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Sheet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<sst xmlns="http://schemas.openxmlformats.org/spreadsheetml/2006/main" xmlns:a="http://schemas.openxmlformats.org/drawingml/2006/main" xmlns:a15="http://schemas.microsoft.com/office/drawing/2012/main" xmlns:asvg="http://schemas.microsoft.com/office/drawing/2016/SVG/main" xmlns:c="http://schemas.openxmlformats.org/drawingml/2006/chart" xmlns:co="http://ncloudtech.com" xmlns:co-ooxml="http://ncloudtech.com/ooxml" xmlns:m="http://schemas.openxmlformats.org/officeDocument/2006/math" xmlns:mc="http://schemas.openxmlformats.org/markup-compatibility/2006" xmlns:o="urn:schemas-microsoft-com:office:office" xmlns:p="http://schemas.openxmlformats.org/presentationml/2006/main" xmlns:pic="http://schemas.openxmlformats.org/drawingml/2006/picture" xmlns:r="http://schemas.openxmlformats.org/officeDocument/2006/relationships" xmlns:s="http://schemas.openxmlformats.org/officeDocument/2006/sharedTypes" xmlns:sl="http://schemas.openxmlformats.org/schemaLibrary/2006/main" xmlns:v="urn:schemas-microsoft-com:vml" xmlns:w="http://schemas.openxmlformats.org/wordprocessingml/2006/main" xmlns:w10="urn:schemas-microsoft-com:office:word" xmlns:w14="http://schemas.microsoft.com/office/word/2010/wordml" xmlns:w15="http://schemas.microsoft.com/office/word/2012/wordml" xmlns:wp="http://schemas.openxmlformats.org/drawingml/2006/wordprocessingDrawing" xmlns:wpg="http://schemas.microsoft.com/office/word/2010/wordprocessingGroup" xmlns:wps="http://schemas.microsoft.com/office/word/2010/wordprocessingShape" xmlns:x="urn:schemas-microsoft-com:office:excel" xmlns:x14="http://schemas.microsoft.com/office/spreadsheetml/2009/9/main" xmlns:xdr="http://schemas.openxmlformats.org/drawingml/2006/spreadsheetDrawing" xmlns:xm="http://schemas.microsoft.com/office/excel/2006/main" mc:Ignorable="co co-ooxml w14 x14 w15">
  <si>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№ рецептуры</t>
  </si>
  <si>
    <t>День 1 Наименование блюда Возраст 7-11 лет. 1 неделя.</t>
  </si>
  <si>
    <t>Масса порций</t>
  </si>
  <si>
    <t>Пищевые вещества</t>
  </si>
  <si>
    <t>Энергетическая ценность</t>
  </si>
  <si>
    <t>Витамины</t>
  </si>
  <si>
    <t>Минеральные вещества</t>
  </si>
  <si>
    <r>
      <rPr>
        <b val="true"/>
        <color theme="1" tint="0"/>
        <sz val="11"/>
        <scheme val="minor"/>
      </rPr>
      <t>Цена</t>
    </r>
  </si>
  <si>
    <t>B1</t>
  </si>
  <si>
    <t>C</t>
  </si>
  <si>
    <t>A</t>
  </si>
  <si>
    <t>В2</t>
  </si>
  <si>
    <t>Ca</t>
  </si>
  <si>
    <t>P</t>
  </si>
  <si>
    <t>Mg</t>
  </si>
  <si>
    <t>Fe</t>
  </si>
  <si>
    <t>Б</t>
  </si>
  <si>
    <t>Ж</t>
  </si>
  <si>
    <t>У</t>
  </si>
  <si>
    <t>F</t>
  </si>
  <si>
    <t>D</t>
  </si>
  <si>
    <t>I</t>
  </si>
  <si>
    <t>K</t>
  </si>
  <si>
    <t>Se</t>
  </si>
  <si>
    <t>Завтрак:</t>
  </si>
  <si>
    <t>Масло сливочное.</t>
  </si>
  <si>
    <t>Сыр.</t>
  </si>
  <si>
    <t>Яблоко.</t>
  </si>
  <si>
    <t>Какао.</t>
  </si>
  <si>
    <t>Каша молочная геркулесовая.</t>
  </si>
  <si>
    <t>180</t>
  </si>
  <si>
    <t>Хлеб пшеничный.</t>
  </si>
  <si>
    <t>Итого за завтрак:</t>
  </si>
  <si>
    <t>77.32</t>
  </si>
  <si>
    <t>Обед:</t>
  </si>
  <si>
    <t>Салат "Ассорти"</t>
  </si>
  <si>
    <t>Суп картофельный с  птицей(cухарики).</t>
  </si>
  <si>
    <t>Тушёная капуста.</t>
  </si>
  <si>
    <t>Котлеты мясные.</t>
  </si>
  <si>
    <t>Компот из сх/фр.</t>
  </si>
  <si>
    <t>Хлеб ржаной.</t>
  </si>
  <si>
    <t>Итого за обед:</t>
  </si>
  <si>
    <t>70.00</t>
  </si>
  <si>
    <t>Всего за день:</t>
  </si>
  <si>
    <t>44.71</t>
  </si>
  <si>
    <t>28.89</t>
  </si>
  <si>
    <t>207.63</t>
  </si>
  <si>
    <t>1217.83</t>
  </si>
  <si>
    <t>0.9</t>
  </si>
  <si>
    <t>День 2 Наименование блюда Возраст 7-11 лет.  1 неделя.</t>
  </si>
  <si>
    <t>Салат витаминный.</t>
  </si>
  <si>
    <t>Шницель.</t>
  </si>
  <si>
    <t>Рис отварной.</t>
  </si>
  <si>
    <t>150</t>
  </si>
  <si>
    <t>Кофейный напиток</t>
  </si>
  <si>
    <t xml:space="preserve">                          обед</t>
  </si>
  <si>
    <t>Салат и свеклы с сыром и маслом растительным.</t>
  </si>
  <si>
    <t>Суп картофельный с мясными фрикадельками.</t>
  </si>
  <si>
    <t>Рыба тушёная с овощами.</t>
  </si>
  <si>
    <t>Картофельное пюре.</t>
  </si>
  <si>
    <t>Компот из свежих фруктов.</t>
  </si>
  <si>
    <t>Итого за день:</t>
  </si>
  <si>
    <t>День 3 Наименование блюда Возраст 7-11 лет. 1 неделя.</t>
  </si>
  <si>
    <t>Фрукт (банан).</t>
  </si>
  <si>
    <t>Пудинг творожный.</t>
  </si>
  <si>
    <t>Чай с молоком.</t>
  </si>
  <si>
    <t>200</t>
  </si>
  <si>
    <t>548</t>
  </si>
  <si>
    <t>Салат из свежих огурцов и помидор.</t>
  </si>
  <si>
    <t>Борщ с капустой и сметаной.</t>
  </si>
  <si>
    <t>Плов.</t>
  </si>
  <si>
    <t>Сок.</t>
  </si>
  <si>
    <t>День 4 Наименование блюда Возраст 7-11 лет. 1 неделя.</t>
  </si>
  <si>
    <t>Гуляш из отварного мяса</t>
  </si>
  <si>
    <t>Макароны отварные.</t>
  </si>
  <si>
    <t>Салат из свеклы и яблоком.</t>
  </si>
  <si>
    <t>Рассольник со сметаной.</t>
  </si>
  <si>
    <t>Гороховое пюре.</t>
  </si>
  <si>
    <t>День 5 Наименование блюда Возраст 7-11 лет. 1 неделя.</t>
  </si>
  <si>
    <t>Фрукт (мандарин)</t>
  </si>
  <si>
    <t>Омлет натуральный с маслом сливочным.</t>
  </si>
  <si>
    <t>Суп картофельный с клёцками и птицей(сухарики)</t>
  </si>
  <si>
    <t>Биточки паровые.</t>
  </si>
  <si>
    <t>Картофель отв. в молоке.</t>
  </si>
  <si>
    <t>Напиток фруктовый.</t>
  </si>
  <si>
    <t>День 6 Наименование блюда Возраст 7-11 лет. 2 неделя.</t>
  </si>
  <si>
    <t>Каша гречневая молочная.</t>
  </si>
  <si>
    <t>Кофейный напиток.</t>
  </si>
  <si>
    <t>Борщ "Сибирский" с фасолью.</t>
  </si>
  <si>
    <t>Ленивые голубцы.</t>
  </si>
  <si>
    <t>День 7 Наименование блюда Возраст 7-11 лет.2 неделя.</t>
  </si>
  <si>
    <t>Каша "Дружба".</t>
  </si>
  <si>
    <t>Чай с сахаром.</t>
  </si>
  <si>
    <t>Винегрет.</t>
  </si>
  <si>
    <t>Щи из капусты с птицей.</t>
  </si>
  <si>
    <t>Рыба припущенная.</t>
  </si>
  <si>
    <t>Компот из св.фруктов.</t>
  </si>
  <si>
    <t>День 8 Наименование блюда Возраст 7-11 лет.2 неделя.</t>
  </si>
  <si>
    <t>Молоко сгущёное.</t>
  </si>
  <si>
    <t>Запеканка творожная.</t>
  </si>
  <si>
    <t>Суп-лапша с птицей.</t>
  </si>
  <si>
    <t>Птица отварнная.</t>
  </si>
  <si>
    <t xml:space="preserve">Сок </t>
  </si>
  <si>
    <t>День 9 Наименование блюда Возраст 7-11 лет.2 неделя.</t>
  </si>
  <si>
    <t>Салат из св. помидор и огурцов.</t>
  </si>
  <si>
    <t>Тефтели.</t>
  </si>
  <si>
    <t>Макароны с м/с.</t>
  </si>
  <si>
    <t>Суп гороховый.</t>
  </si>
  <si>
    <t>Жаркое по-домашнему.</t>
  </si>
  <si>
    <t>Компот из св/фруктов.</t>
  </si>
  <si>
    <t>День 10 Наименование блюда Возраст 7-11 лет.2 неделя.</t>
  </si>
  <si>
    <t>Омлет натуральный.</t>
  </si>
  <si>
    <t>Суп картофельный с рыбой.</t>
  </si>
  <si>
    <t>Печень по-строгоновски.</t>
  </si>
  <si>
    <t>Рагу из овощей.</t>
  </si>
  <si>
    <t>Кисель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</si>
</sst>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18">
    <font>
      <name val="Calibri"/>
      <sz val="11"/>
    </font>
    <font>
      <name val="XO Thames"/>
      <sz val="12"/>
    </font>
    <font>
      <name val="Times New Roman"/>
      <b val="true"/>
      <color rgb="000000" tint="0"/>
      <sz val="8"/>
    </font>
    <font>
      <name val="Times New Roman"/>
      <b val="true"/>
      <color rgb="000000" tint="0"/>
      <sz val="12"/>
      <u val="single"/>
    </font>
    <font>
      <name val="Times New Roman"/>
      <b val="true"/>
      <color rgb="000000" tint="0"/>
      <sz val="12"/>
    </font>
    <font>
      <b val="true"/>
      <color theme="1" tint="0"/>
      <sz val="11"/>
      <scheme val="minor"/>
    </font>
    <font>
      <color theme="1" tint="0"/>
      <sz val="11"/>
      <scheme val="minor"/>
    </font>
    <font>
      <name val="Times New Roman"/>
      <b val="true"/>
      <sz val="12"/>
    </font>
    <font>
      <name val="Times New Roman"/>
      <color rgb="000000" tint="0"/>
      <sz val="12"/>
    </font>
    <font>
      <name val="Times New Roman"/>
      <b val="true"/>
      <i val="true"/>
      <color rgb="000000" tint="0"/>
      <sz val="12"/>
    </font>
    <font>
      <name val="Times New Roman"/>
      <b val="true"/>
      <color rgb="000000" tint="0"/>
      <sz val="10"/>
    </font>
    <font>
      <name val="Times New Roman"/>
      <b val="true"/>
      <color rgb="000000" tint="0"/>
      <sz val="10"/>
      <u val="single"/>
    </font>
    <font>
      <name val="Calibri"/>
      <b val="true"/>
      <color rgb="000000" tint="0"/>
      <sz val="10"/>
    </font>
    <font>
      <name val="Times New Roman"/>
      <color theme="1" tint="0"/>
      <sz val="12"/>
    </font>
    <font>
      <name val="Times New Roman"/>
      <color rgb="000000" tint="0"/>
      <sz val="10"/>
    </font>
    <font>
      <name val="Times New Roman"/>
      <b val="true"/>
      <i val="true"/>
      <color rgb="000000" tint="0"/>
      <sz val="10"/>
    </font>
    <font>
      <name val="Calibri"/>
      <color rgb="000000" tint="0"/>
      <sz val="12"/>
    </font>
    <font>
      <name val="Calibri"/>
      <b val="true"/>
      <color rgb="000000" tint="0"/>
      <sz val="12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none"/>
      <right style="thin">
        <color rgb="000000" tint="0"/>
      </right>
      <top style="none"/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96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5" fillId="0" fontId="4" numFmtId="1000" quotePrefix="false">
      <alignment horizontal="center" vertical="center" wrapText="true"/>
    </xf>
    <xf applyAlignment="true" applyBorder="true" applyFont="true" applyNumberFormat="true" borderId="6" fillId="0" fontId="5" numFmtId="1000" quotePrefix="false">
      <alignment horizontal="center" vertical="center" wrapText="true"/>
    </xf>
    <xf applyAlignment="true" applyFont="true" applyNumberFormat="true" borderId="0" fillId="0" fontId="6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7" fillId="0" fontId="3" numFmtId="1000" quotePrefix="false">
      <alignment horizontal="center" vertical="center" wrapText="true"/>
    </xf>
    <xf applyAlignment="true" applyBorder="true" applyFont="true" applyNumberFormat="true" borderId="7" fillId="0" fontId="4" numFmtId="1000" quotePrefix="false">
      <alignment horizontal="center" vertical="center" wrapText="true"/>
    </xf>
    <xf applyAlignment="true" applyBorder="true" applyFont="true" applyNumberFormat="true" borderId="8" fillId="0" fontId="4" numFmtId="1000" quotePrefix="false">
      <alignment horizontal="center" vertical="center" wrapText="true"/>
    </xf>
    <xf applyAlignment="true" applyBorder="true" applyFont="true" applyNumberFormat="true" borderId="9" fillId="0" fontId="4" numFmtId="1000" quotePrefix="false">
      <alignment horizontal="center" vertical="center" wrapText="true"/>
    </xf>
    <xf applyAlignment="true" applyBorder="true" applyFont="true" applyNumberFormat="true" borderId="10" fillId="0" fontId="4" numFmtId="1000" quotePrefix="false">
      <alignment horizontal="center" vertical="center" wrapText="true"/>
    </xf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ont="true" applyNumberFormat="true" borderId="11" fillId="0" fontId="7" numFmtId="1000" quotePrefix="false">
      <alignment horizontal="center" wrapText="true"/>
    </xf>
    <xf applyAlignment="true" applyBorder="true" applyFont="true" applyNumberFormat="true" borderId="12" fillId="0" fontId="4" numFmtId="1000" quotePrefix="false">
      <alignment horizontal="center" wrapText="true"/>
    </xf>
    <xf applyAlignment="true" applyBorder="true" applyFont="true" applyNumberFormat="true" borderId="13" fillId="0" fontId="4" numFmtId="1000" quotePrefix="false">
      <alignment horizontal="center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14" fillId="0" fontId="2" numFmtId="1000" quotePrefix="false">
      <alignment horizontal="center" vertical="center" wrapText="true"/>
    </xf>
    <xf applyAlignment="true" applyBorder="true" applyFont="true" applyNumberFormat="true" borderId="14" fillId="0" fontId="3" numFmtId="1000" quotePrefix="false">
      <alignment horizontal="center" vertical="center" wrapText="true"/>
    </xf>
    <xf applyAlignment="true" applyBorder="true" applyFont="true" applyNumberFormat="true" borderId="14" fillId="0" fontId="4" numFmtId="1000" quotePrefix="false">
      <alignment horizontal="center" vertical="center" wrapText="true"/>
    </xf>
    <xf applyAlignment="true" applyBorder="true" applyFont="true" applyNumberFormat="true" borderId="15" fillId="0" fontId="4" numFmtId="1000" quotePrefix="false">
      <alignment horizontal="center" vertical="center" wrapText="true"/>
    </xf>
    <xf applyAlignment="true" applyBorder="true" applyFont="true" applyNumberFormat="true" borderId="14" fillId="0" fontId="4" numFmtId="1000" quotePrefix="false">
      <alignment horizontal="center" wrapText="true"/>
    </xf>
    <xf applyAlignment="true" applyBorder="true" applyFont="true" applyNumberFormat="true" borderId="16" fillId="0" fontId="4" numFmtId="1000" quotePrefix="false">
      <alignment horizontal="center" wrapText="true"/>
    </xf>
    <xf applyAlignment="true" applyBorder="true" applyFont="true" applyNumberFormat="true" borderId="17" fillId="0" fontId="4" numFmtId="1000" quotePrefix="false">
      <alignment horizontal="center" wrapText="true"/>
    </xf>
    <xf applyAlignment="true" applyBorder="true" applyFont="true" applyNumberFormat="true" borderId="16" fillId="0" fontId="8" numFmtId="1000" quotePrefix="false">
      <alignment horizontal="center" vertical="center" wrapText="true"/>
    </xf>
    <xf applyAlignment="true" applyBorder="true" applyFont="true" applyNumberFormat="true" borderId="15" fillId="0" fontId="8" numFmtId="1000" quotePrefix="false">
      <alignment horizontal="center" vertical="center" wrapText="true"/>
    </xf>
    <xf applyAlignment="true" applyBorder="true" applyFont="true" applyNumberFormat="true" borderId="15" fillId="0" fontId="9" numFmtId="1000" quotePrefix="false">
      <alignment horizontal="center" vertical="center" wrapText="true"/>
    </xf>
    <xf applyAlignment="true" applyBorder="true" applyFont="true" applyNumberFormat="true" borderId="18" fillId="0" fontId="8" numFmtId="1000" quotePrefix="false">
      <alignment horizontal="center" vertical="center" wrapText="true"/>
    </xf>
    <xf applyAlignment="true" applyBorder="true" applyFont="true" applyNumberFormat="true" borderId="15" fillId="0" fontId="8" numFmtId="1000" quotePrefix="false">
      <alignment horizontal="left" vertical="center" wrapText="true"/>
    </xf>
    <xf applyAlignment="true" applyBorder="true" applyFont="true" applyNumberFormat="true" borderId="1" fillId="0" fontId="8" numFmtId="1000" quotePrefix="false">
      <alignment horizontal="center" vertical="center" wrapText="true"/>
    </xf>
    <xf applyAlignment="true" applyBorder="true" applyFont="true" applyNumberFormat="true" borderId="19" fillId="0" fontId="8" numFmtId="1000" quotePrefix="false">
      <alignment horizontal="left" vertical="center" wrapText="true"/>
    </xf>
    <xf applyAlignment="true" applyBorder="true" applyFont="true" applyNumberFormat="true" borderId="19" fillId="0" fontId="8" numFmtId="1000" quotePrefix="false">
      <alignment horizontal="center" vertical="center" wrapText="true"/>
    </xf>
    <xf applyAlignment="true" applyBorder="true" applyFont="true" applyNumberFormat="true" borderId="20" fillId="0" fontId="8" numFmtId="1000" quotePrefix="false">
      <alignment horizontal="center" vertical="center" wrapText="true"/>
    </xf>
    <xf applyAlignment="true" applyBorder="true" applyFont="true" applyNumberFormat="true" borderId="15" fillId="0" fontId="8" numFmtId="1001" quotePrefix="false">
      <alignment horizontal="center" vertical="center" wrapText="true"/>
    </xf>
    <xf applyAlignment="true" applyBorder="true" applyFont="true" applyNumberFormat="true" borderId="18" fillId="0" fontId="4" numFmtId="1000" quotePrefix="false">
      <alignment horizontal="center" vertical="center" wrapText="true"/>
    </xf>
    <xf applyAlignment="true" applyBorder="true" applyFill="true" applyFont="true" applyNumberFormat="true" borderId="6" fillId="2" fontId="6" numFmtId="1001" quotePrefix="false">
      <alignment horizontal="center" vertical="center" wrapText="true"/>
    </xf>
    <xf applyAlignment="true" applyBorder="true" applyFont="true" applyNumberFormat="true" borderId="6" fillId="0" fontId="6" numFmtId="1001" quotePrefix="false">
      <alignment horizontal="center" vertical="center" wrapText="true"/>
    </xf>
    <xf applyAlignment="true" applyBorder="true" applyFont="true" applyNumberFormat="true" borderId="15" fillId="0" fontId="4" numFmtId="1001" quotePrefix="false">
      <alignment horizontal="center" vertical="center" wrapText="true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1" fillId="0" fontId="10" numFmtId="1000" quotePrefix="false">
      <alignment horizontal="center" vertical="center" wrapText="true"/>
    </xf>
    <xf applyAlignment="true" applyBorder="true" applyFont="true" applyNumberFormat="true" borderId="1" fillId="0" fontId="11" numFmtId="1000" quotePrefix="false">
      <alignment horizontal="center" vertical="center" wrapText="true"/>
    </xf>
    <xf applyAlignment="true" applyBorder="true" applyFont="true" applyNumberFormat="true" borderId="2" fillId="0" fontId="10" numFmtId="1000" quotePrefix="false">
      <alignment horizontal="center" vertical="center" wrapText="true"/>
    </xf>
    <xf applyAlignment="true" applyBorder="true" applyFont="true" applyNumberFormat="true" borderId="3" fillId="0" fontId="10" numFmtId="1000" quotePrefix="false">
      <alignment horizontal="center" vertical="center" wrapText="true"/>
    </xf>
    <xf applyAlignment="true" applyBorder="true" applyFont="true" applyNumberFormat="true" borderId="4" fillId="0" fontId="10" numFmtId="1000" quotePrefix="false">
      <alignment horizontal="center" vertical="center" wrapText="true"/>
    </xf>
    <xf applyAlignment="true" applyBorder="true" applyFont="true" applyNumberFormat="true" borderId="5" fillId="0" fontId="10" numFmtId="1000" quotePrefix="false">
      <alignment horizontal="center" vertical="center" wrapText="true"/>
    </xf>
    <xf applyAlignment="true" applyBorder="true" applyFont="true" applyNumberFormat="true" borderId="21" fillId="0" fontId="5" numFmtId="1000" quotePrefix="false">
      <alignment horizontal="center" vertical="center" wrapText="true"/>
    </xf>
    <xf applyAlignment="true" applyBorder="true" applyFont="true" applyNumberFormat="true" borderId="7" fillId="0" fontId="10" numFmtId="1000" quotePrefix="false">
      <alignment horizontal="center" vertical="center" wrapText="true"/>
    </xf>
    <xf applyAlignment="true" applyBorder="true" applyFont="true" applyNumberFormat="true" borderId="7" fillId="0" fontId="11" numFmtId="1000" quotePrefix="false">
      <alignment horizontal="center" vertical="center" wrapText="true"/>
    </xf>
    <xf applyAlignment="true" applyBorder="true" applyFont="true" applyNumberFormat="true" borderId="8" fillId="0" fontId="10" numFmtId="1000" quotePrefix="false">
      <alignment horizontal="center" vertical="center" wrapText="true"/>
    </xf>
    <xf applyAlignment="true" applyBorder="true" applyFont="true" applyNumberFormat="true" borderId="9" fillId="0" fontId="10" numFmtId="1000" quotePrefix="false">
      <alignment horizontal="center" vertical="center" wrapText="true"/>
    </xf>
    <xf applyAlignment="true" applyBorder="true" applyFont="true" applyNumberFormat="true" borderId="10" fillId="0" fontId="10" numFmtId="1000" quotePrefix="false">
      <alignment horizontal="center" vertical="center" wrapText="true"/>
    </xf>
    <xf applyAlignment="true" applyBorder="true" applyFont="true" applyNumberFormat="true" borderId="14" fillId="0" fontId="10" numFmtId="1000" quotePrefix="false">
      <alignment horizontal="center" vertical="center" wrapText="true"/>
    </xf>
    <xf applyAlignment="true" applyBorder="true" applyFont="true" applyNumberFormat="true" borderId="14" fillId="0" fontId="11" numFmtId="1000" quotePrefix="false">
      <alignment horizontal="center" vertical="center" wrapText="true"/>
    </xf>
    <xf applyAlignment="true" applyBorder="true" applyFont="true" applyNumberFormat="true" borderId="15" fillId="0" fontId="12" numFmtId="1000" quotePrefix="false">
      <alignment horizontal="center" vertical="center" wrapText="true"/>
    </xf>
    <xf applyAlignment="true" applyBorder="true" applyFont="true" applyNumberFormat="true" borderId="1" fillId="0" fontId="8" numFmtId="1000" quotePrefix="false">
      <alignment vertical="center" wrapText="true"/>
    </xf>
    <xf applyAlignment="true" applyBorder="true" applyFont="true" applyNumberFormat="true" borderId="19" fillId="0" fontId="4" numFmtId="1000" quotePrefix="false">
      <alignment horizontal="center" vertical="center" wrapText="true"/>
    </xf>
    <xf applyAlignment="true" applyBorder="true" applyFont="true" applyNumberFormat="true" borderId="19" fillId="0" fontId="8" numFmtId="1000" quotePrefix="false">
      <alignment vertical="center" wrapText="true"/>
    </xf>
    <xf applyAlignment="true" applyBorder="true" applyFont="true" applyNumberFormat="true" borderId="19" fillId="0" fontId="9" numFmtId="1000" quotePrefix="false">
      <alignment vertical="center" wrapText="true"/>
    </xf>
    <xf applyAlignment="true" applyBorder="true" applyFont="true" applyNumberFormat="true" borderId="16" fillId="0" fontId="8" numFmtId="1000" quotePrefix="false">
      <alignment vertical="center" wrapText="true"/>
    </xf>
    <xf applyAlignment="true" applyBorder="true" applyFont="true" applyNumberFormat="true" borderId="15" fillId="0" fontId="8" numFmtId="1000" quotePrefix="false">
      <alignment vertical="center" wrapText="true"/>
    </xf>
    <xf applyAlignment="true" applyBorder="true" applyFont="true" applyNumberFormat="true" borderId="16" fillId="0" fontId="8" numFmtId="1000" quotePrefix="false">
      <alignment horizontal="right" vertical="center" wrapText="true"/>
    </xf>
    <xf applyAlignment="true" applyBorder="true" applyFont="true" applyNumberFormat="true" borderId="15" fillId="0" fontId="4" numFmtId="1000" quotePrefix="false">
      <alignment vertical="center" wrapText="true"/>
    </xf>
    <xf applyAlignment="true" applyBorder="true" applyFont="true" applyNumberFormat="true" borderId="15" fillId="0" fontId="4" numFmtId="1000" quotePrefix="false">
      <alignment horizontal="right" vertical="center" wrapText="true"/>
    </xf>
    <xf applyAlignment="true" applyFont="true" applyNumberFormat="true" borderId="0" fillId="0" fontId="13" numFmtId="1000" quotePrefix="false">
      <alignment wrapText="true"/>
    </xf>
    <xf applyAlignment="true" applyFont="true" applyNumberFormat="true" borderId="0" fillId="0" fontId="6" numFmtId="1000" quotePrefix="false">
      <alignment wrapText="true"/>
    </xf>
    <xf applyAlignment="true" applyBorder="true" applyFont="true" applyNumberFormat="true" borderId="15" fillId="0" fontId="10" numFmtId="1000" quotePrefix="false">
      <alignment horizontal="center" vertical="center" wrapText="true"/>
    </xf>
    <xf applyAlignment="true" applyBorder="true" applyFont="true" applyNumberFormat="true" borderId="19" fillId="0" fontId="9" numFmtId="1000" quotePrefix="false">
      <alignment horizontal="center" vertical="center" wrapText="true"/>
    </xf>
    <xf applyAlignment="true" applyBorder="true" applyFont="true" applyNumberFormat="true" borderId="16" fillId="0" fontId="4" numFmtId="1000" quotePrefix="false">
      <alignment vertical="center" wrapText="true"/>
    </xf>
    <xf applyFont="true" applyNumberFormat="true" borderId="0" fillId="0" fontId="6" numFmtId="1000" quotePrefix="false"/>
    <xf applyAlignment="true" applyBorder="true" applyFont="true" applyNumberFormat="true" borderId="1" fillId="0" fontId="14" numFmtId="1000" quotePrefix="false">
      <alignment horizontal="left" vertical="center" wrapText="true"/>
    </xf>
    <xf applyAlignment="true" applyBorder="true" applyFont="true" applyNumberFormat="true" borderId="19" fillId="0" fontId="10" numFmtId="1000" quotePrefix="false">
      <alignment horizontal="center" vertical="center" wrapText="true"/>
    </xf>
    <xf applyAlignment="true" applyBorder="true" applyFont="true" applyNumberFormat="true" borderId="19" fillId="0" fontId="14" numFmtId="1000" quotePrefix="false">
      <alignment horizontal="center" vertical="center" wrapText="true"/>
    </xf>
    <xf applyAlignment="true" applyBorder="true" applyFont="true" applyNumberFormat="true" borderId="19" fillId="0" fontId="15" numFmtId="1000" quotePrefix="false">
      <alignment horizontal="left" vertical="center" wrapText="true"/>
    </xf>
    <xf applyAlignment="true" applyBorder="true" applyFont="true" applyNumberFormat="true" borderId="16" fillId="0" fontId="14" numFmtId="1000" quotePrefix="false">
      <alignment vertical="center" wrapText="true"/>
    </xf>
    <xf applyAlignment="true" applyBorder="true" applyFont="true" applyNumberFormat="true" borderId="15" fillId="0" fontId="14" numFmtId="1000" quotePrefix="false">
      <alignment vertical="center" wrapText="true"/>
    </xf>
    <xf applyAlignment="true" applyBorder="true" applyFont="true" applyNumberFormat="true" borderId="15" fillId="0" fontId="14" numFmtId="1000" quotePrefix="false">
      <alignment horizontal="center" vertical="center" wrapText="true"/>
    </xf>
    <xf applyAlignment="true" applyBorder="true" applyFont="true" applyNumberFormat="true" borderId="1" fillId="0" fontId="14" numFmtId="1000" quotePrefix="false">
      <alignment horizontal="right" vertical="center" wrapText="true"/>
    </xf>
    <xf applyAlignment="true" applyBorder="true" applyFont="true" applyNumberFormat="true" borderId="19" fillId="0" fontId="14" numFmtId="1000" quotePrefix="false">
      <alignment vertical="center" wrapText="true"/>
    </xf>
    <xf applyAlignment="true" applyBorder="true" applyFont="true" applyNumberFormat="true" borderId="16" fillId="0" fontId="14" numFmtId="1000" quotePrefix="false">
      <alignment horizontal="right" vertical="center" wrapText="true"/>
    </xf>
    <xf applyAlignment="true" applyBorder="true" applyFont="true" applyNumberFormat="true" borderId="15" fillId="0" fontId="10" numFmtId="1000" quotePrefix="false">
      <alignment horizontal="right" vertical="center" wrapText="true"/>
    </xf>
    <xf applyAlignment="true" applyBorder="true" applyFont="true" applyNumberFormat="true" borderId="16" fillId="0" fontId="14" numFmtId="1000" quotePrefix="false">
      <alignment horizontal="center" vertical="center" wrapText="true"/>
    </xf>
    <xf applyAlignment="true" applyBorder="true" applyFont="true" applyNumberFormat="true" borderId="1" fillId="0" fontId="8" numFmtId="1000" quotePrefix="false">
      <alignment horizontal="right" vertical="center" wrapText="true"/>
    </xf>
    <xf applyAlignment="true" applyBorder="true" applyFont="true" applyNumberFormat="true" borderId="15" fillId="0" fontId="15" numFmtId="1000" quotePrefix="false">
      <alignment horizontal="center" vertical="center" wrapText="true"/>
    </xf>
    <xf applyAlignment="true" applyBorder="true" applyFont="true" applyNumberFormat="true" borderId="19" fillId="0" fontId="16" numFmtId="1000" quotePrefix="false">
      <alignment vertical="center" wrapText="true"/>
    </xf>
    <xf applyAlignment="true" applyBorder="true" applyFont="true" applyNumberFormat="true" borderId="15" fillId="0" fontId="16" numFmtId="1000" quotePrefix="false">
      <alignment horizontal="center" vertical="center" wrapText="true"/>
    </xf>
    <xf applyAlignment="true" applyBorder="true" applyFont="true" applyNumberFormat="true" borderId="19" fillId="0" fontId="16" numFmtId="1000" quotePrefix="false">
      <alignment horizontal="center" vertical="center" wrapText="true"/>
    </xf>
    <xf applyAlignment="true" applyBorder="true" applyFont="true" applyNumberFormat="true" borderId="16" fillId="0" fontId="16" numFmtId="1000" quotePrefix="false">
      <alignment vertical="center" wrapText="true"/>
    </xf>
    <xf applyAlignment="true" applyBorder="true" applyFont="true" applyNumberFormat="true" borderId="15" fillId="0" fontId="16" numFmtId="1000" quotePrefix="false">
      <alignment vertical="center" wrapText="true"/>
    </xf>
    <xf applyAlignment="true" applyBorder="true" applyFont="true" applyNumberFormat="true" borderId="15" fillId="0" fontId="16" numFmtId="1001" quotePrefix="false">
      <alignment horizontal="center" vertical="center" wrapText="true"/>
    </xf>
    <xf applyAlignment="true" applyBorder="true" applyFont="true" applyNumberFormat="true" borderId="15" fillId="0" fontId="17" numFmtId="1000" quotePrefix="false">
      <alignment horizontal="center" vertical="center" wrapText="true"/>
    </xf>
    <xf applyAlignment="true" applyBorder="true" applyFont="true" applyNumberFormat="true" borderId="15" fillId="0" fontId="9" numFmtId="1000" quotePrefix="false">
      <alignment horizontal="right" vertical="center" wrapText="true"/>
    </xf>
    <xf applyAlignment="true" applyBorder="true" applyFont="true" applyNumberFormat="true" borderId="1" fillId="0" fontId="8" numFmtId="1000" quotePrefix="false">
      <alignment horizontal="left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V221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1" t="s">
        <v>0</v>
      </c>
      <c r="B1" s="2" t="s">
        <v>1</v>
      </c>
      <c r="C1" s="3" t="s">
        <v>2</v>
      </c>
      <c r="D1" s="3" t="s">
        <v>3</v>
      </c>
      <c r="E1" s="4" t="s"/>
      <c r="F1" s="5" t="s"/>
      <c r="G1" s="3" t="s">
        <v>4</v>
      </c>
      <c r="H1" s="3" t="s">
        <v>5</v>
      </c>
      <c r="I1" s="6" t="s"/>
      <c r="J1" s="6" t="s"/>
      <c r="K1" s="6" t="s"/>
      <c r="L1" s="6" t="s"/>
      <c r="M1" s="7" t="s"/>
      <c r="N1" s="3" t="s">
        <v>6</v>
      </c>
      <c r="O1" s="6" t="s"/>
      <c r="P1" s="6" t="s"/>
      <c r="Q1" s="6" t="s"/>
      <c r="R1" s="6" t="s"/>
      <c r="S1" s="6" t="s"/>
      <c r="T1" s="7" t="s"/>
      <c r="U1" s="8" t="s">
        <v>7</v>
      </c>
      <c r="V1" s="9" t="n"/>
    </row>
    <row outlineLevel="0" r="2">
      <c r="A2" s="10" t="s"/>
      <c r="B2" s="11" t="s"/>
      <c r="C2" s="12" t="s"/>
      <c r="D2" s="13" t="s"/>
      <c r="E2" s="14" t="s"/>
      <c r="F2" s="15" t="s"/>
      <c r="G2" s="12" t="s"/>
      <c r="H2" s="16" t="s">
        <v>8</v>
      </c>
      <c r="I2" s="16" t="s">
        <v>9</v>
      </c>
      <c r="J2" s="16" t="s">
        <v>10</v>
      </c>
      <c r="K2" s="17" t="n"/>
      <c r="L2" s="18" t="n"/>
      <c r="M2" s="16" t="s">
        <v>11</v>
      </c>
      <c r="N2" s="16" t="s">
        <v>12</v>
      </c>
      <c r="O2" s="16" t="s">
        <v>13</v>
      </c>
      <c r="P2" s="18" t="n"/>
      <c r="Q2" s="18" t="n"/>
      <c r="R2" s="18" t="n"/>
      <c r="S2" s="16" t="s">
        <v>14</v>
      </c>
      <c r="T2" s="19" t="s">
        <v>15</v>
      </c>
      <c r="U2" s="20" t="n"/>
      <c r="V2" s="9" t="n"/>
    </row>
    <row outlineLevel="0" r="3">
      <c r="A3" s="21" t="s"/>
      <c r="B3" s="22" t="s"/>
      <c r="C3" s="23" t="s"/>
      <c r="D3" s="24" t="s">
        <v>16</v>
      </c>
      <c r="E3" s="24" t="s">
        <v>17</v>
      </c>
      <c r="F3" s="24" t="s">
        <v>18</v>
      </c>
      <c r="G3" s="23" t="s"/>
      <c r="H3" s="25" t="s"/>
      <c r="I3" s="25" t="s"/>
      <c r="J3" s="25" t="s"/>
      <c r="K3" s="26" t="s">
        <v>19</v>
      </c>
      <c r="L3" s="26" t="s">
        <v>20</v>
      </c>
      <c r="M3" s="25" t="s"/>
      <c r="N3" s="25" t="s"/>
      <c r="O3" s="25" t="s"/>
      <c r="P3" s="26" t="s">
        <v>21</v>
      </c>
      <c r="Q3" s="26" t="s">
        <v>22</v>
      </c>
      <c r="R3" s="26" t="s">
        <v>23</v>
      </c>
      <c r="S3" s="25" t="s"/>
      <c r="T3" s="27" t="s"/>
      <c r="U3" s="20" t="n"/>
      <c r="V3" s="9" t="n"/>
    </row>
    <row outlineLevel="0" r="4">
      <c r="A4" s="28" t="n"/>
      <c r="B4" s="24" t="s">
        <v>24</v>
      </c>
      <c r="C4" s="29" t="n"/>
      <c r="D4" s="29" t="n"/>
      <c r="E4" s="29" t="n"/>
      <c r="F4" s="29" t="n"/>
      <c r="G4" s="30" t="n"/>
      <c r="H4" s="29" t="n"/>
      <c r="I4" s="29" t="n"/>
      <c r="J4" s="29" t="n"/>
      <c r="K4" s="29" t="n"/>
      <c r="L4" s="29" t="n"/>
      <c r="M4" s="29" t="n"/>
      <c r="N4" s="29" t="n"/>
      <c r="O4" s="29" t="n"/>
      <c r="P4" s="29" t="n"/>
      <c r="Q4" s="29" t="n"/>
      <c r="R4" s="29" t="n"/>
      <c r="S4" s="29" t="n"/>
      <c r="T4" s="31" t="n"/>
      <c r="U4" s="20" t="n"/>
      <c r="V4" s="9" t="n"/>
    </row>
    <row outlineLevel="0" r="5">
      <c r="A5" s="28" t="n">
        <v>14</v>
      </c>
      <c r="B5" s="32" t="s">
        <v>25</v>
      </c>
      <c r="C5" s="29" t="n">
        <v>10</v>
      </c>
      <c r="D5" s="29" t="n">
        <v>0.1</v>
      </c>
      <c r="E5" s="29" t="n">
        <v>0.1</v>
      </c>
      <c r="F5" s="29" t="n">
        <v>0.13</v>
      </c>
      <c r="G5" s="29" t="n">
        <v>66.1</v>
      </c>
      <c r="H5" s="29" t="n">
        <v>0</v>
      </c>
      <c r="I5" s="29" t="n">
        <v>0</v>
      </c>
      <c r="J5" s="29" t="n">
        <v>0.4</v>
      </c>
      <c r="K5" s="29" t="n">
        <v>0</v>
      </c>
      <c r="L5" s="29" t="n">
        <v>0</v>
      </c>
      <c r="M5" s="29" t="n">
        <v>0.1</v>
      </c>
      <c r="N5" s="29" t="n">
        <v>2.4</v>
      </c>
      <c r="O5" s="29" t="n">
        <v>1</v>
      </c>
      <c r="P5" s="29" t="n">
        <v>0.02</v>
      </c>
      <c r="Q5" s="29" t="n">
        <v>0</v>
      </c>
      <c r="R5" s="29" t="n">
        <v>0</v>
      </c>
      <c r="S5" s="29" t="n">
        <v>1</v>
      </c>
      <c r="T5" s="31" t="n">
        <v>0.1</v>
      </c>
      <c r="U5" s="20" t="n"/>
      <c r="V5" s="9" t="n"/>
    </row>
    <row outlineLevel="0" r="6">
      <c r="A6" s="28" t="n">
        <v>15</v>
      </c>
      <c r="B6" s="32" t="s">
        <v>26</v>
      </c>
      <c r="C6" s="29" t="n">
        <v>20</v>
      </c>
      <c r="D6" s="29" t="n">
        <v>2.3</v>
      </c>
      <c r="E6" s="29" t="n">
        <v>3.4</v>
      </c>
      <c r="F6" s="29" t="n">
        <v>0</v>
      </c>
      <c r="G6" s="29" t="n">
        <v>68.8</v>
      </c>
      <c r="H6" s="29" t="n">
        <v>0</v>
      </c>
      <c r="I6" s="29" t="n">
        <v>0</v>
      </c>
      <c r="J6" s="29" t="n">
        <v>0</v>
      </c>
      <c r="K6" s="29" t="n">
        <v>0</v>
      </c>
      <c r="L6" s="29" t="n">
        <v>0</v>
      </c>
      <c r="M6" s="29" t="n">
        <v>0.03</v>
      </c>
      <c r="N6" s="29" t="n">
        <v>40</v>
      </c>
      <c r="O6" s="29" t="n">
        <v>0</v>
      </c>
      <c r="P6" s="29" t="n">
        <v>0.003</v>
      </c>
      <c r="Q6" s="29" t="n">
        <v>32.56</v>
      </c>
      <c r="R6" s="29" t="n">
        <v>0</v>
      </c>
      <c r="S6" s="29" t="n">
        <v>3.5</v>
      </c>
      <c r="T6" s="31" t="n">
        <v>0.1</v>
      </c>
      <c r="U6" s="20" t="n"/>
      <c r="V6" s="9" t="n"/>
    </row>
    <row outlineLevel="0" r="7">
      <c r="A7" s="33" t="n">
        <v>847</v>
      </c>
      <c r="B7" s="34" t="s">
        <v>27</v>
      </c>
      <c r="C7" s="35" t="n">
        <v>100</v>
      </c>
      <c r="D7" s="35" t="n">
        <v>0.6</v>
      </c>
      <c r="E7" s="35" t="n">
        <v>0.6</v>
      </c>
      <c r="F7" s="35" t="n">
        <v>15</v>
      </c>
      <c r="G7" s="35" t="n">
        <v>64.05</v>
      </c>
      <c r="H7" s="35" t="n">
        <v>0</v>
      </c>
      <c r="I7" s="35" t="n">
        <v>15</v>
      </c>
      <c r="J7" s="35" t="n">
        <v>0.03</v>
      </c>
      <c r="K7" s="35" t="n">
        <v>0.05</v>
      </c>
      <c r="L7" s="35" t="n">
        <v>0.4</v>
      </c>
      <c r="M7" s="35" t="n">
        <v>0.03</v>
      </c>
      <c r="N7" s="35" t="n">
        <v>24</v>
      </c>
      <c r="O7" s="35" t="n">
        <v>16.5</v>
      </c>
      <c r="P7" s="35" t="n">
        <v>0</v>
      </c>
      <c r="Q7" s="35" t="n">
        <v>230</v>
      </c>
      <c r="R7" s="35" t="n">
        <v>0</v>
      </c>
      <c r="S7" s="35" t="n">
        <v>3.5</v>
      </c>
      <c r="T7" s="36" t="n">
        <v>0</v>
      </c>
      <c r="U7" s="20" t="n"/>
      <c r="V7" s="9" t="n"/>
    </row>
    <row outlineLevel="0" r="8">
      <c r="A8" s="28" t="n">
        <v>382</v>
      </c>
      <c r="B8" s="32" t="s">
        <v>28</v>
      </c>
      <c r="C8" s="29" t="n">
        <v>180</v>
      </c>
      <c r="D8" s="29" t="n">
        <v>3.5</v>
      </c>
      <c r="E8" s="29" t="n">
        <v>3.7</v>
      </c>
      <c r="F8" s="29" t="n">
        <v>25.5</v>
      </c>
      <c r="G8" s="29" t="n">
        <v>89.25</v>
      </c>
      <c r="H8" s="29" t="n">
        <v>0.06</v>
      </c>
      <c r="I8" s="29" t="n">
        <v>1.6</v>
      </c>
      <c r="J8" s="29" t="n">
        <v>0.04</v>
      </c>
      <c r="K8" s="29" t="n">
        <v>0</v>
      </c>
      <c r="L8" s="29" t="n">
        <v>0</v>
      </c>
      <c r="M8" s="29" t="n">
        <v>0.01</v>
      </c>
      <c r="N8" s="29" t="n">
        <v>102.6</v>
      </c>
      <c r="O8" s="29" t="n">
        <v>178.4</v>
      </c>
      <c r="P8" s="29" t="n">
        <v>0.001</v>
      </c>
      <c r="Q8" s="29" t="n">
        <v>18</v>
      </c>
      <c r="R8" s="29" t="n">
        <v>0.01</v>
      </c>
      <c r="S8" s="29" t="n">
        <v>4.8</v>
      </c>
      <c r="T8" s="31" t="n">
        <v>0</v>
      </c>
      <c r="U8" s="20" t="n"/>
      <c r="V8" s="9" t="n"/>
    </row>
    <row outlineLevel="0" r="9">
      <c r="A9" s="28" t="n">
        <v>93</v>
      </c>
      <c r="B9" s="32" t="s">
        <v>29</v>
      </c>
      <c r="C9" s="37" t="s">
        <v>30</v>
      </c>
      <c r="D9" s="29" t="n">
        <v>7.23</v>
      </c>
      <c r="E9" s="29" t="n">
        <v>0</v>
      </c>
      <c r="F9" s="29" t="n">
        <v>28.8</v>
      </c>
      <c r="G9" s="29" t="n">
        <v>177.5</v>
      </c>
      <c r="H9" s="29" t="n">
        <v>0.22</v>
      </c>
      <c r="I9" s="29" t="n">
        <v>1.3</v>
      </c>
      <c r="J9" s="29" t="n">
        <v>0.08</v>
      </c>
      <c r="K9" s="29" t="n">
        <v>0</v>
      </c>
      <c r="L9" s="29" t="n">
        <v>1</v>
      </c>
      <c r="M9" s="29" t="n">
        <v>0.2</v>
      </c>
      <c r="N9" s="29" t="n">
        <v>142.58</v>
      </c>
      <c r="O9" s="29" t="n">
        <v>22.4</v>
      </c>
      <c r="P9" s="29" t="n">
        <v>0</v>
      </c>
      <c r="Q9" s="29" t="n">
        <v>35</v>
      </c>
      <c r="R9" s="29" t="n">
        <v>0</v>
      </c>
      <c r="S9" s="29" t="n">
        <v>0</v>
      </c>
      <c r="T9" s="31" t="n">
        <v>1.53</v>
      </c>
      <c r="U9" s="20" t="n"/>
      <c r="V9" s="9" t="n"/>
    </row>
    <row outlineLevel="0" r="10">
      <c r="A10" s="28" t="n">
        <v>5.31</v>
      </c>
      <c r="B10" s="32" t="s">
        <v>31</v>
      </c>
      <c r="C10" s="29" t="n">
        <v>48</v>
      </c>
      <c r="D10" s="29" t="n">
        <v>7.9</v>
      </c>
      <c r="E10" s="29" t="n">
        <v>1</v>
      </c>
      <c r="F10" s="29" t="n">
        <v>18.3</v>
      </c>
      <c r="G10" s="29" t="n">
        <v>44.4</v>
      </c>
      <c r="H10" s="29" t="n">
        <v>0.12</v>
      </c>
      <c r="I10" s="29" t="n">
        <v>0</v>
      </c>
      <c r="J10" s="29" t="n">
        <v>0</v>
      </c>
      <c r="K10" s="29" t="n">
        <v>0.7</v>
      </c>
      <c r="L10" s="29" t="n">
        <v>0.01</v>
      </c>
      <c r="M10" s="29" t="n">
        <v>0</v>
      </c>
      <c r="N10" s="29" t="n">
        <v>23</v>
      </c>
      <c r="O10" s="29" t="n">
        <v>98</v>
      </c>
      <c r="P10" s="29" t="n">
        <v>0</v>
      </c>
      <c r="Q10" s="29" t="n">
        <v>41</v>
      </c>
      <c r="R10" s="29" t="n">
        <v>0</v>
      </c>
      <c r="S10" s="29" t="n">
        <v>15</v>
      </c>
      <c r="T10" s="31" t="n">
        <v>1</v>
      </c>
      <c r="U10" s="20" t="n"/>
      <c r="V10" s="9" t="n"/>
    </row>
    <row outlineLevel="0" r="11">
      <c r="A11" s="28" t="n"/>
      <c r="B11" s="24" t="s">
        <v>32</v>
      </c>
      <c r="C11" s="24" t="n">
        <f aca="false" ca="false" dt2D="false" dtr="false" t="normal">SUM(C5:C10)</f>
        <v>358</v>
      </c>
      <c r="D11" s="24" t="n">
        <f aca="false" ca="false" dt2D="false" dtr="false" t="normal">SUM(D5:D10)</f>
        <v>21.630000000000003</v>
      </c>
      <c r="E11" s="24" t="n">
        <f aca="false" ca="false" dt2D="false" dtr="false" t="normal">SUM(E5:E10)</f>
        <v>8.8</v>
      </c>
      <c r="F11" s="24" t="n">
        <f aca="false" ca="false" dt2D="false" dtr="false" t="normal">SUM(F5:F10)</f>
        <v>87.73</v>
      </c>
      <c r="G11" s="24" t="n">
        <f aca="false" ca="false" dt2D="false" dtr="false" t="normal">SUM(G5:G10)</f>
        <v>510.09999999999997</v>
      </c>
      <c r="H11" s="24" t="n">
        <f aca="false" ca="false" dt2D="false" dtr="false" t="normal">SUM(H5:H10)</f>
        <v>0.4</v>
      </c>
      <c r="I11" s="24" t="n">
        <f aca="false" ca="false" dt2D="false" dtr="false" t="normal">SUM(I5:I10)</f>
        <v>17.900000000000002</v>
      </c>
      <c r="J11" s="24" t="n">
        <f aca="false" ca="false" dt2D="false" dtr="false" t="normal">SUM(J5:J10)</f>
        <v>0.55</v>
      </c>
      <c r="K11" s="24" t="n">
        <f aca="false" ca="false" dt2D="false" dtr="false" t="normal">SUM(K5:K10)</f>
        <v>0.75</v>
      </c>
      <c r="L11" s="24" t="n">
        <f aca="false" ca="false" dt2D="false" dtr="false" t="normal">SUM(L5:L10)</f>
        <v>1.41</v>
      </c>
      <c r="M11" s="24" t="n">
        <f aca="false" ca="false" dt2D="false" dtr="false" t="normal">SUM(M5:M10)</f>
        <v>0.37</v>
      </c>
      <c r="N11" s="24" t="n">
        <f aca="false" ca="false" dt2D="false" dtr="false" t="normal">SUM(N5:N10)</f>
        <v>334.58000000000004</v>
      </c>
      <c r="O11" s="24" t="n">
        <f aca="false" ca="false" dt2D="false" dtr="false" t="normal">SUM(O5:O10)</f>
        <v>316.3</v>
      </c>
      <c r="P11" s="24" t="n">
        <f aca="false" ca="false" dt2D="false" dtr="false" t="normal">SUM(P5:P10)</f>
        <v>0.024</v>
      </c>
      <c r="Q11" s="24" t="n">
        <f aca="false" ca="false" dt2D="false" dtr="false" t="normal">SUM(Q5:Q10)</f>
        <v>356.56</v>
      </c>
      <c r="R11" s="24" t="n">
        <f aca="false" ca="false" dt2D="false" dtr="false" t="normal">SUM(R5:R10)</f>
        <v>0.01</v>
      </c>
      <c r="S11" s="24" t="n">
        <f aca="false" ca="false" dt2D="false" dtr="false" t="normal">SUM(S5:S10)</f>
        <v>27.8</v>
      </c>
      <c r="T11" s="38" t="n">
        <f aca="false" ca="false" dt2D="false" dtr="false" t="normal">SUM(T5:T10)</f>
        <v>2.73</v>
      </c>
      <c r="U11" s="39" t="s">
        <v>33</v>
      </c>
      <c r="V11" s="9" t="n"/>
    </row>
    <row outlineLevel="0" r="12">
      <c r="A12" s="28" t="n"/>
      <c r="B12" s="24" t="s">
        <v>34</v>
      </c>
      <c r="C12" s="29" t="n"/>
      <c r="D12" s="29" t="n"/>
      <c r="E12" s="29" t="n"/>
      <c r="F12" s="29" t="n"/>
      <c r="G12" s="29" t="n"/>
      <c r="H12" s="29" t="n"/>
      <c r="I12" s="29" t="n"/>
      <c r="J12" s="29" t="n"/>
      <c r="K12" s="29" t="n"/>
      <c r="L12" s="29" t="n"/>
      <c r="M12" s="29" t="n"/>
      <c r="N12" s="29" t="n"/>
      <c r="O12" s="29" t="n"/>
      <c r="P12" s="29" t="n"/>
      <c r="Q12" s="29" t="n"/>
      <c r="R12" s="29" t="n"/>
      <c r="S12" s="29" t="n"/>
      <c r="T12" s="31" t="n"/>
      <c r="U12" s="20" t="n"/>
      <c r="V12" s="9" t="n"/>
    </row>
    <row outlineLevel="0" r="13">
      <c r="A13" s="28" t="n">
        <v>10</v>
      </c>
      <c r="B13" s="32" t="s">
        <v>35</v>
      </c>
      <c r="C13" s="29" t="n">
        <v>60</v>
      </c>
      <c r="D13" s="29" t="n">
        <v>6</v>
      </c>
      <c r="E13" s="29" t="n">
        <v>0</v>
      </c>
      <c r="F13" s="29" t="n">
        <v>39.5</v>
      </c>
      <c r="G13" s="29" t="n">
        <v>100</v>
      </c>
      <c r="H13" s="29" t="n">
        <v>0.17</v>
      </c>
      <c r="I13" s="29" t="n">
        <v>12</v>
      </c>
      <c r="J13" s="29" t="n">
        <v>0.02</v>
      </c>
      <c r="K13" s="29" t="n">
        <v>0</v>
      </c>
      <c r="L13" s="29" t="n">
        <v>0.2</v>
      </c>
      <c r="M13" s="29" t="n">
        <v>0</v>
      </c>
      <c r="N13" s="29" t="n">
        <v>100</v>
      </c>
      <c r="O13" s="29" t="n">
        <v>0</v>
      </c>
      <c r="P13" s="29" t="n">
        <v>0.01</v>
      </c>
      <c r="Q13" s="29" t="n">
        <v>100</v>
      </c>
      <c r="R13" s="29" t="n">
        <v>0</v>
      </c>
      <c r="S13" s="29" t="n">
        <v>0</v>
      </c>
      <c r="T13" s="31" t="n">
        <v>0</v>
      </c>
      <c r="U13" s="20" t="n"/>
      <c r="V13" s="9" t="n"/>
    </row>
    <row outlineLevel="0" r="14">
      <c r="A14" s="28" t="n">
        <v>144</v>
      </c>
      <c r="B14" s="32" t="s">
        <v>36</v>
      </c>
      <c r="C14" s="29" t="n">
        <v>200</v>
      </c>
      <c r="D14" s="29" t="n">
        <v>4.8</v>
      </c>
      <c r="E14" s="29" t="n">
        <v>3.1</v>
      </c>
      <c r="F14" s="29" t="n">
        <v>16.9</v>
      </c>
      <c r="G14" s="29" t="n">
        <v>110.6</v>
      </c>
      <c r="H14" s="29" t="n">
        <v>0</v>
      </c>
      <c r="I14" s="29" t="n">
        <v>7</v>
      </c>
      <c r="J14" s="29" t="n">
        <v>0.001</v>
      </c>
      <c r="K14" s="29" t="n">
        <v>0</v>
      </c>
      <c r="L14" s="29" t="n">
        <v>0.9</v>
      </c>
      <c r="M14" s="29" t="n">
        <v>0.08</v>
      </c>
      <c r="N14" s="29" t="n">
        <v>42.1</v>
      </c>
      <c r="O14" s="29" t="n">
        <v>42.5</v>
      </c>
      <c r="P14" s="29" t="n">
        <v>0.01</v>
      </c>
      <c r="Q14" s="29" t="n">
        <v>15</v>
      </c>
      <c r="R14" s="29" t="n">
        <v>0</v>
      </c>
      <c r="S14" s="29" t="n">
        <v>38.6</v>
      </c>
      <c r="T14" s="31" t="n">
        <v>0.8</v>
      </c>
      <c r="U14" s="20" t="n"/>
      <c r="V14" s="9" t="n"/>
    </row>
    <row outlineLevel="0" r="15">
      <c r="A15" s="28" t="n">
        <v>321</v>
      </c>
      <c r="B15" s="32" t="s">
        <v>37</v>
      </c>
      <c r="C15" s="29" t="n">
        <v>150</v>
      </c>
      <c r="D15" s="29" t="n">
        <v>6.57</v>
      </c>
      <c r="E15" s="29" t="n">
        <v>4.19</v>
      </c>
      <c r="F15" s="29" t="n">
        <v>2</v>
      </c>
      <c r="G15" s="29" t="n">
        <v>185.19</v>
      </c>
      <c r="H15" s="29" t="n">
        <v>0.06</v>
      </c>
      <c r="I15" s="29" t="n">
        <v>0</v>
      </c>
      <c r="J15" s="29" t="n">
        <v>0.03</v>
      </c>
      <c r="K15" s="29" t="n">
        <v>0.018</v>
      </c>
      <c r="L15" s="29" t="n">
        <v>2.05</v>
      </c>
      <c r="M15" s="29" t="n">
        <v>0.03</v>
      </c>
      <c r="N15" s="29" t="n">
        <v>18.12</v>
      </c>
      <c r="O15" s="29" t="n">
        <v>0</v>
      </c>
      <c r="P15" s="29" t="n">
        <v>0</v>
      </c>
      <c r="Q15" s="29" t="n">
        <v>126.36</v>
      </c>
      <c r="R15" s="29" t="n">
        <v>0.01</v>
      </c>
      <c r="S15" s="29" t="n">
        <v>20</v>
      </c>
      <c r="T15" s="31" t="n">
        <v>3.55</v>
      </c>
      <c r="U15" s="20" t="n"/>
      <c r="V15" s="9" t="n"/>
    </row>
    <row outlineLevel="0" r="16">
      <c r="A16" s="28" t="n">
        <v>268</v>
      </c>
      <c r="B16" s="32" t="s">
        <v>38</v>
      </c>
      <c r="C16" s="29" t="n">
        <v>90</v>
      </c>
      <c r="D16" s="29" t="n">
        <v>0</v>
      </c>
      <c r="E16" s="29" t="n">
        <v>9.77</v>
      </c>
      <c r="F16" s="29" t="n">
        <v>4.8</v>
      </c>
      <c r="G16" s="29" t="n">
        <v>154.44</v>
      </c>
      <c r="H16" s="29" t="n">
        <v>0.07</v>
      </c>
      <c r="I16" s="29" t="n">
        <v>0.68</v>
      </c>
      <c r="J16" s="29" t="n">
        <v>0.22</v>
      </c>
      <c r="K16" s="29" t="n">
        <v>0</v>
      </c>
      <c r="L16" s="29" t="n">
        <v>0.89</v>
      </c>
      <c r="M16" s="29" t="n">
        <v>0.1</v>
      </c>
      <c r="N16" s="29" t="n">
        <v>166.36</v>
      </c>
      <c r="O16" s="29" t="n">
        <v>166.34</v>
      </c>
      <c r="P16" s="29" t="n">
        <v>0.0013</v>
      </c>
      <c r="Q16" s="29" t="n">
        <v>4</v>
      </c>
      <c r="R16" s="29" t="n">
        <v>0</v>
      </c>
      <c r="S16" s="29" t="n">
        <v>0</v>
      </c>
      <c r="T16" s="31" t="n">
        <v>1.73</v>
      </c>
      <c r="U16" s="20" t="n"/>
      <c r="V16" s="9" t="n"/>
    </row>
    <row outlineLevel="0" r="17">
      <c r="A17" s="28" t="n">
        <v>349</v>
      </c>
      <c r="B17" s="32" t="s">
        <v>39</v>
      </c>
      <c r="C17" s="29" t="n">
        <v>180</v>
      </c>
      <c r="D17" s="29" t="n">
        <v>0.33</v>
      </c>
      <c r="E17" s="29" t="n">
        <v>1.15</v>
      </c>
      <c r="F17" s="29" t="n">
        <v>28.9</v>
      </c>
      <c r="G17" s="29" t="n">
        <v>80</v>
      </c>
      <c r="H17" s="29" t="n">
        <v>0.03</v>
      </c>
      <c r="I17" s="29" t="n">
        <v>0.3</v>
      </c>
      <c r="J17" s="29" t="n">
        <v>0</v>
      </c>
      <c r="K17" s="29" t="n">
        <v>0.2</v>
      </c>
      <c r="L17" s="29" t="n">
        <v>0.08</v>
      </c>
      <c r="M17" s="29" t="n">
        <v>0</v>
      </c>
      <c r="N17" s="29" t="n">
        <v>2.25</v>
      </c>
      <c r="O17" s="29" t="n">
        <v>11.55</v>
      </c>
      <c r="P17" s="29" t="n">
        <v>0</v>
      </c>
      <c r="Q17" s="29" t="n">
        <v>13</v>
      </c>
      <c r="R17" s="29" t="n">
        <v>0</v>
      </c>
      <c r="S17" s="29" t="n">
        <v>0</v>
      </c>
      <c r="T17" s="31" t="n">
        <v>0</v>
      </c>
      <c r="U17" s="20" t="n"/>
      <c r="V17" s="9" t="n"/>
    </row>
    <row outlineLevel="0" r="18">
      <c r="A18" s="28" t="n">
        <v>5.31</v>
      </c>
      <c r="B18" s="32" t="s">
        <v>31</v>
      </c>
      <c r="C18" s="29" t="n">
        <v>48</v>
      </c>
      <c r="D18" s="29" t="n">
        <v>0.9</v>
      </c>
      <c r="E18" s="29" t="n">
        <v>1</v>
      </c>
      <c r="F18" s="29" t="n">
        <v>18.3</v>
      </c>
      <c r="G18" s="29" t="n">
        <v>44.4</v>
      </c>
      <c r="H18" s="29" t="n">
        <v>0.12</v>
      </c>
      <c r="I18" s="29" t="n">
        <v>0</v>
      </c>
      <c r="J18" s="29" t="n">
        <v>0</v>
      </c>
      <c r="K18" s="29" t="n">
        <v>0</v>
      </c>
      <c r="L18" s="29" t="n">
        <v>0.6</v>
      </c>
      <c r="M18" s="29" t="n">
        <v>0</v>
      </c>
      <c r="N18" s="29" t="n">
        <v>13</v>
      </c>
      <c r="O18" s="29" t="n">
        <v>73</v>
      </c>
      <c r="P18" s="29" t="n">
        <v>0.02</v>
      </c>
      <c r="Q18" s="29" t="n">
        <v>69.78</v>
      </c>
      <c r="R18" s="29" t="n">
        <v>0</v>
      </c>
      <c r="S18" s="29" t="n">
        <v>15</v>
      </c>
      <c r="T18" s="31" t="n">
        <v>0</v>
      </c>
      <c r="U18" s="20" t="n"/>
      <c r="V18" s="9" t="n"/>
    </row>
    <row outlineLevel="0" r="19">
      <c r="A19" s="28" t="n">
        <v>5.08</v>
      </c>
      <c r="B19" s="32" t="s">
        <v>40</v>
      </c>
      <c r="C19" s="29" t="n">
        <v>40</v>
      </c>
      <c r="D19" s="29" t="n">
        <v>4.48</v>
      </c>
      <c r="E19" s="29" t="n">
        <v>0.88</v>
      </c>
      <c r="F19" s="29" t="n">
        <v>9.5</v>
      </c>
      <c r="G19" s="29" t="n">
        <v>33.1</v>
      </c>
      <c r="H19" s="29" t="n">
        <v>0.08</v>
      </c>
      <c r="I19" s="29" t="n">
        <v>0</v>
      </c>
      <c r="J19" s="29" t="n">
        <v>0</v>
      </c>
      <c r="K19" s="29" t="n">
        <v>0.7</v>
      </c>
      <c r="L19" s="29" t="n">
        <v>0.008</v>
      </c>
      <c r="M19" s="29" t="n">
        <v>0</v>
      </c>
      <c r="N19" s="29" t="n">
        <v>20.4</v>
      </c>
      <c r="O19" s="29" t="n">
        <v>98</v>
      </c>
      <c r="P19" s="29" t="n">
        <v>0</v>
      </c>
      <c r="Q19" s="29" t="n">
        <v>4</v>
      </c>
      <c r="R19" s="29" t="n">
        <v>0</v>
      </c>
      <c r="S19" s="29" t="n">
        <v>10</v>
      </c>
      <c r="T19" s="31" t="n">
        <v>0.48</v>
      </c>
      <c r="U19" s="20" t="n"/>
      <c r="V19" s="9" t="n"/>
    </row>
    <row outlineLevel="0" r="20">
      <c r="A20" s="28" t="n"/>
      <c r="B20" s="24" t="s">
        <v>41</v>
      </c>
      <c r="C20" s="24" t="n">
        <f aca="false" ca="false" dt2D="false" dtr="false" t="normal">SUM(C13:C19)</f>
        <v>768</v>
      </c>
      <c r="D20" s="24" t="n">
        <f aca="false" ca="false" dt2D="false" dtr="false" t="normal">SUM(D13:D19)</f>
        <v>23.08</v>
      </c>
      <c r="E20" s="24" t="n">
        <f aca="false" ca="false" dt2D="false" dtr="false" t="normal">SUM(E13:E19)</f>
        <v>20.09</v>
      </c>
      <c r="F20" s="24" t="n">
        <f aca="false" ca="false" dt2D="false" dtr="false" t="normal">SUM(F13:F19)</f>
        <v>119.89999999999999</v>
      </c>
      <c r="G20" s="24" t="n">
        <f aca="false" ca="false" dt2D="false" dtr="false" t="normal">SUM(G13:G19)</f>
        <v>707.73</v>
      </c>
      <c r="H20" s="24" t="n">
        <f aca="false" ca="false" dt2D="false" dtr="false" t="normal">SUM(H13:H19)</f>
        <v>0.53</v>
      </c>
      <c r="I20" s="24" t="n">
        <f aca="false" ca="false" dt2D="false" dtr="false" t="normal">SUM(I13:I19)</f>
        <v>19.98</v>
      </c>
      <c r="J20" s="24" t="n">
        <f aca="false" ca="false" dt2D="false" dtr="false" t="normal">SUM(J13:J19)</f>
        <v>0.271</v>
      </c>
      <c r="K20" s="24" t="n">
        <f aca="false" ca="false" dt2D="false" dtr="false" t="normal">SUM(K13:K19)</f>
        <v>0.9179999999999999</v>
      </c>
      <c r="L20" s="24" t="n">
        <f aca="false" ca="false" dt2D="false" dtr="false" t="normal">SUM(L13:L19)</f>
        <v>4.728</v>
      </c>
      <c r="M20" s="24" t="n">
        <f aca="false" ca="false" dt2D="false" dtr="false" t="normal">SUM(M13:M19)</f>
        <v>0.21000000000000002</v>
      </c>
      <c r="N20" s="24" t="n">
        <f aca="false" ca="false" dt2D="false" dtr="false" t="normal">SUM(N13:N19)</f>
        <v>362.23</v>
      </c>
      <c r="O20" s="24" t="n">
        <f aca="false" ca="false" dt2D="false" dtr="false" t="normal">SUM(O13:O19)</f>
        <v>391.39</v>
      </c>
      <c r="P20" s="24" t="n">
        <f aca="false" ca="false" dt2D="false" dtr="false" t="normal">SUM(P13:P19)</f>
        <v>0.0413</v>
      </c>
      <c r="Q20" s="24" t="n">
        <f aca="false" ca="false" dt2D="false" dtr="false" t="normal">SUM(Q13:Q19)</f>
        <v>332.14</v>
      </c>
      <c r="R20" s="24" t="n">
        <f aca="false" ca="false" dt2D="false" dtr="false" t="normal">SUM(R13:R19)</f>
        <v>0.01</v>
      </c>
      <c r="S20" s="24" t="n">
        <f aca="false" ca="false" dt2D="false" dtr="false" t="normal">SUM(S13:S19)</f>
        <v>83.6</v>
      </c>
      <c r="T20" s="38" t="n">
        <f aca="false" ca="false" dt2D="false" dtr="false" t="normal">SUM(T13:T19)</f>
        <v>6.5600000000000005</v>
      </c>
      <c r="U20" s="40" t="s">
        <v>42</v>
      </c>
      <c r="V20" s="9" t="n"/>
    </row>
    <row outlineLevel="0" r="21">
      <c r="A21" s="28" t="n"/>
      <c r="B21" s="24" t="s">
        <v>43</v>
      </c>
      <c r="C21" s="24" t="n">
        <f aca="false" ca="false" dt2D="false" dtr="false" t="normal">SUM(C11, C20, )</f>
        <v>1126</v>
      </c>
      <c r="D21" s="41" t="s">
        <v>44</v>
      </c>
      <c r="E21" s="41" t="s">
        <v>45</v>
      </c>
      <c r="F21" s="41" t="s">
        <v>46</v>
      </c>
      <c r="G21" s="41" t="s">
        <v>47</v>
      </c>
      <c r="H21" s="41" t="s">
        <v>48</v>
      </c>
      <c r="I21" s="24" t="n">
        <f aca="false" ca="false" dt2D="false" dtr="false" t="normal">SUM(I11, I20, )</f>
        <v>37.88</v>
      </c>
      <c r="J21" s="24" t="n">
        <f aca="false" ca="false" dt2D="false" dtr="false" t="normal">SUM(J11, J20, )</f>
        <v>0.8210000000000001</v>
      </c>
      <c r="K21" s="24" t="n">
        <f aca="false" ca="false" dt2D="false" dtr="false" t="normal">SUM(K11, K20, )</f>
        <v>1.668</v>
      </c>
      <c r="L21" s="24" t="n">
        <f aca="false" ca="false" dt2D="false" dtr="false" t="normal">SUM(L11, L20, )</f>
        <v>6.138</v>
      </c>
      <c r="M21" s="24" t="n">
        <f aca="false" ca="false" dt2D="false" dtr="false" t="normal">SUM(M11, M20, )</f>
        <v>0.5800000000000001</v>
      </c>
      <c r="N21" s="24" t="n">
        <f aca="false" ca="false" dt2D="false" dtr="false" t="normal">SUM(N11, N20, )</f>
        <v>696.8100000000001</v>
      </c>
      <c r="O21" s="24" t="n">
        <f aca="false" ca="false" dt2D="false" dtr="false" t="normal">SUM(O11, O20, )</f>
        <v>707.69</v>
      </c>
      <c r="P21" s="24" t="n">
        <f aca="false" ca="false" dt2D="false" dtr="false" t="normal">SUM(P11, P20, )</f>
        <v>0.0653</v>
      </c>
      <c r="Q21" s="24" t="n">
        <f aca="false" ca="false" dt2D="false" dtr="false" t="normal">SUM(Q11, Q20, )</f>
        <v>688.7</v>
      </c>
      <c r="R21" s="24" t="n">
        <f aca="false" ca="false" dt2D="false" dtr="false" t="normal">SUM(R11, R20, )</f>
        <v>0.02</v>
      </c>
      <c r="S21" s="24" t="n">
        <f aca="false" ca="false" dt2D="false" dtr="false" t="normal">SUM(S11, S20, )</f>
        <v>111.39999999999999</v>
      </c>
      <c r="T21" s="38" t="n">
        <f aca="false" ca="false" dt2D="false" dtr="false" t="normal">SUM(T11, T20, )</f>
        <v>9.290000000000001</v>
      </c>
      <c r="U21" s="20" t="n"/>
      <c r="V21" s="9" t="n"/>
    </row>
    <row outlineLevel="0" r="22">
      <c r="A22" s="42" t="n"/>
      <c r="B22" s="42" t="n"/>
      <c r="C22" s="42" t="n"/>
      <c r="D22" s="42" t="n"/>
      <c r="E22" s="42" t="n"/>
      <c r="F22" s="42" t="n"/>
      <c r="G22" s="42" t="n"/>
      <c r="H22" s="42" t="n"/>
      <c r="I22" s="42" t="n"/>
      <c r="J22" s="42" t="n"/>
      <c r="K22" s="42" t="n"/>
      <c r="L22" s="42" t="n"/>
      <c r="M22" s="42" t="n"/>
      <c r="N22" s="42" t="n"/>
      <c r="O22" s="42" t="n"/>
      <c r="P22" s="42" t="n"/>
      <c r="Q22" s="42" t="n"/>
      <c r="R22" s="42" t="n"/>
      <c r="S22" s="42" t="n"/>
      <c r="T22" s="42" t="n"/>
      <c r="U22" s="20" t="n"/>
      <c r="V22" s="9" t="n"/>
    </row>
    <row outlineLevel="0" r="23">
      <c r="A23" s="42" t="n"/>
      <c r="B23" s="42" t="n"/>
      <c r="C23" s="42" t="n"/>
      <c r="D23" s="42" t="n"/>
      <c r="E23" s="42" t="n"/>
      <c r="F23" s="42" t="n"/>
      <c r="G23" s="42" t="n"/>
      <c r="H23" s="42" t="n"/>
      <c r="I23" s="42" t="n"/>
      <c r="J23" s="42" t="n"/>
      <c r="K23" s="42" t="n"/>
      <c r="L23" s="42" t="n"/>
      <c r="M23" s="42" t="n"/>
      <c r="N23" s="42" t="n"/>
      <c r="O23" s="42" t="n"/>
      <c r="P23" s="42" t="n"/>
      <c r="Q23" s="42" t="n"/>
      <c r="R23" s="42" t="n"/>
      <c r="S23" s="42" t="n"/>
      <c r="T23" s="42" t="n"/>
      <c r="U23" s="20" t="n"/>
      <c r="V23" s="9" t="n"/>
    </row>
    <row outlineLevel="0" r="24">
      <c r="A24" s="42" t="n"/>
      <c r="B24" s="42" t="n"/>
      <c r="C24" s="42" t="n"/>
      <c r="D24" s="42" t="n"/>
      <c r="E24" s="42" t="n"/>
      <c r="F24" s="42" t="n"/>
      <c r="G24" s="42" t="n"/>
      <c r="H24" s="42" t="n"/>
      <c r="I24" s="42" t="n"/>
      <c r="J24" s="42" t="n"/>
      <c r="K24" s="42" t="n"/>
      <c r="L24" s="42" t="n"/>
      <c r="M24" s="42" t="n"/>
      <c r="N24" s="42" t="n"/>
      <c r="O24" s="42" t="n"/>
      <c r="P24" s="42" t="n"/>
      <c r="Q24" s="42" t="n"/>
      <c r="R24" s="42" t="n"/>
      <c r="S24" s="42" t="n"/>
      <c r="T24" s="42" t="n"/>
      <c r="U24" s="20" t="n"/>
      <c r="V24" s="9" t="n"/>
    </row>
    <row outlineLevel="0" r="25">
      <c r="A25" s="43" t="s">
        <v>0</v>
      </c>
      <c r="B25" s="44" t="s">
        <v>49</v>
      </c>
      <c r="C25" s="43" t="s">
        <v>2</v>
      </c>
      <c r="D25" s="43" t="s">
        <v>3</v>
      </c>
      <c r="E25" s="45" t="s"/>
      <c r="F25" s="46" t="s"/>
      <c r="G25" s="43" t="s">
        <v>4</v>
      </c>
      <c r="H25" s="43" t="s">
        <v>5</v>
      </c>
      <c r="I25" s="47" t="s"/>
      <c r="J25" s="47" t="s"/>
      <c r="K25" s="47" t="s"/>
      <c r="L25" s="47" t="s"/>
      <c r="M25" s="48" t="s"/>
      <c r="N25" s="43" t="s">
        <v>6</v>
      </c>
      <c r="O25" s="47" t="s"/>
      <c r="P25" s="47" t="s"/>
      <c r="Q25" s="47" t="s"/>
      <c r="R25" s="47" t="s"/>
      <c r="S25" s="47" t="s"/>
      <c r="T25" s="48" t="s"/>
      <c r="U25" s="49" t="s">
        <v>7</v>
      </c>
    </row>
    <row outlineLevel="0" r="26">
      <c r="A26" s="50" t="s"/>
      <c r="B26" s="51" t="s"/>
      <c r="C26" s="50" t="s"/>
      <c r="D26" s="52" t="s"/>
      <c r="E26" s="53" t="s"/>
      <c r="F26" s="54" t="s"/>
      <c r="G26" s="50" t="s"/>
      <c r="H26" s="16" t="s">
        <v>8</v>
      </c>
      <c r="I26" s="16" t="s">
        <v>9</v>
      </c>
      <c r="J26" s="16" t="s">
        <v>10</v>
      </c>
      <c r="K26" s="17" t="n"/>
      <c r="L26" s="18" t="n"/>
      <c r="M26" s="16" t="s">
        <v>11</v>
      </c>
      <c r="N26" s="16" t="s">
        <v>12</v>
      </c>
      <c r="O26" s="16" t="s">
        <v>13</v>
      </c>
      <c r="P26" s="18" t="n"/>
      <c r="Q26" s="18" t="n"/>
      <c r="R26" s="18" t="n"/>
      <c r="S26" s="16" t="s">
        <v>14</v>
      </c>
      <c r="T26" s="16" t="s">
        <v>15</v>
      </c>
      <c r="U26" s="20" t="n"/>
    </row>
    <row outlineLevel="0" r="27">
      <c r="A27" s="55" t="s"/>
      <c r="B27" s="56" t="s"/>
      <c r="C27" s="55" t="s"/>
      <c r="D27" s="57" t="s">
        <v>16</v>
      </c>
      <c r="E27" s="57" t="s">
        <v>17</v>
      </c>
      <c r="F27" s="57" t="s">
        <v>18</v>
      </c>
      <c r="G27" s="55" t="s"/>
      <c r="H27" s="25" t="s"/>
      <c r="I27" s="25" t="s"/>
      <c r="J27" s="25" t="s"/>
      <c r="K27" s="26" t="s">
        <v>19</v>
      </c>
      <c r="L27" s="26" t="s">
        <v>20</v>
      </c>
      <c r="M27" s="25" t="s"/>
      <c r="N27" s="25" t="s"/>
      <c r="O27" s="25" t="s"/>
      <c r="P27" s="26" t="s">
        <v>21</v>
      </c>
      <c r="Q27" s="26" t="s">
        <v>22</v>
      </c>
      <c r="R27" s="26" t="s">
        <v>23</v>
      </c>
      <c r="S27" s="25" t="s"/>
      <c r="T27" s="25" t="s"/>
      <c r="U27" s="20" t="n"/>
    </row>
    <row outlineLevel="0" r="28">
      <c r="A28" s="58" t="n"/>
      <c r="B28" s="59" t="s">
        <v>24</v>
      </c>
      <c r="C28" s="60" t="n"/>
      <c r="D28" s="60" t="n"/>
      <c r="E28" s="60" t="n"/>
      <c r="F28" s="60" t="n"/>
      <c r="G28" s="61" t="n"/>
      <c r="H28" s="60" t="n"/>
      <c r="I28" s="60" t="n"/>
      <c r="J28" s="60" t="n"/>
      <c r="K28" s="60" t="n"/>
      <c r="L28" s="60" t="n"/>
      <c r="M28" s="60" t="n"/>
      <c r="N28" s="60" t="n"/>
      <c r="O28" s="60" t="n"/>
      <c r="P28" s="60" t="n"/>
      <c r="Q28" s="60" t="n"/>
      <c r="R28" s="60" t="n"/>
      <c r="S28" s="60" t="n"/>
      <c r="T28" s="60" t="n"/>
      <c r="U28" s="20" t="n"/>
    </row>
    <row outlineLevel="0" r="29">
      <c r="A29" s="58" t="n">
        <v>1</v>
      </c>
      <c r="B29" s="60" t="s">
        <v>50</v>
      </c>
      <c r="C29" s="35" t="n">
        <v>60</v>
      </c>
      <c r="D29" s="35" t="n">
        <v>28</v>
      </c>
      <c r="E29" s="35" t="n">
        <v>0</v>
      </c>
      <c r="F29" s="35" t="n">
        <v>38.16</v>
      </c>
      <c r="G29" s="35" t="n">
        <v>68</v>
      </c>
      <c r="H29" s="35" t="n">
        <v>0</v>
      </c>
      <c r="I29" s="35" t="n">
        <v>10</v>
      </c>
      <c r="J29" s="35" t="n">
        <v>0</v>
      </c>
      <c r="K29" s="35" t="n">
        <v>0</v>
      </c>
      <c r="L29" s="35" t="n">
        <v>3</v>
      </c>
      <c r="M29" s="35" t="n">
        <v>0</v>
      </c>
      <c r="N29" s="35" t="n">
        <v>234</v>
      </c>
      <c r="O29" s="35" t="n">
        <v>120</v>
      </c>
      <c r="P29" s="35" t="n">
        <v>0</v>
      </c>
      <c r="Q29" s="35" t="n">
        <v>10</v>
      </c>
      <c r="R29" s="35" t="n">
        <v>0</v>
      </c>
      <c r="S29" s="35" t="n">
        <v>9</v>
      </c>
      <c r="T29" s="35" t="n">
        <v>0.62</v>
      </c>
      <c r="U29" s="20" t="n"/>
    </row>
    <row outlineLevel="0" r="30">
      <c r="A30" s="62" t="n">
        <v>268</v>
      </c>
      <c r="B30" s="63" t="s">
        <v>51</v>
      </c>
      <c r="C30" s="29" t="n">
        <v>90</v>
      </c>
      <c r="D30" s="29" t="n">
        <v>3.78</v>
      </c>
      <c r="E30" s="29" t="n">
        <v>0.67</v>
      </c>
      <c r="F30" s="29" t="n">
        <v>6</v>
      </c>
      <c r="G30" s="29" t="n">
        <v>125.11</v>
      </c>
      <c r="H30" s="29" t="n">
        <v>0</v>
      </c>
      <c r="I30" s="29" t="n">
        <v>1.33</v>
      </c>
      <c r="J30" s="29" t="n">
        <v>0</v>
      </c>
      <c r="K30" s="29" t="n">
        <v>0</v>
      </c>
      <c r="L30" s="29" t="n">
        <v>0</v>
      </c>
      <c r="M30" s="29" t="n">
        <v>0</v>
      </c>
      <c r="N30" s="29" t="n">
        <v>58.7</v>
      </c>
      <c r="O30" s="29" t="n">
        <v>110</v>
      </c>
      <c r="P30" s="29" t="n">
        <v>0</v>
      </c>
      <c r="Q30" s="29" t="n">
        <v>35.63</v>
      </c>
      <c r="R30" s="29" t="n">
        <v>0</v>
      </c>
      <c r="S30" s="29" t="n">
        <v>0</v>
      </c>
      <c r="T30" s="29" t="n">
        <v>0</v>
      </c>
      <c r="U30" s="20" t="n"/>
    </row>
    <row outlineLevel="0" r="31">
      <c r="A31" s="62" t="n">
        <v>21</v>
      </c>
      <c r="B31" s="63" t="s">
        <v>52</v>
      </c>
      <c r="C31" s="37" t="s">
        <v>53</v>
      </c>
      <c r="D31" s="29" t="n">
        <v>0.1</v>
      </c>
      <c r="E31" s="29" t="n">
        <v>0.1</v>
      </c>
      <c r="F31" s="29" t="n">
        <v>9.13</v>
      </c>
      <c r="G31" s="29" t="n">
        <v>212.84</v>
      </c>
      <c r="H31" s="29" t="n">
        <v>0</v>
      </c>
      <c r="I31" s="29" t="n">
        <v>0</v>
      </c>
      <c r="J31" s="29" t="n">
        <v>0.3</v>
      </c>
      <c r="K31" s="29" t="n">
        <v>0</v>
      </c>
      <c r="L31" s="29" t="n">
        <v>0</v>
      </c>
      <c r="M31" s="29" t="n">
        <v>0.01</v>
      </c>
      <c r="N31" s="29" t="n">
        <v>2.4</v>
      </c>
      <c r="O31" s="29" t="n">
        <v>1</v>
      </c>
      <c r="P31" s="29" t="n">
        <v>0</v>
      </c>
      <c r="Q31" s="29" t="n">
        <v>24</v>
      </c>
      <c r="R31" s="29" t="n">
        <v>0</v>
      </c>
      <c r="S31" s="29" t="n">
        <v>0</v>
      </c>
      <c r="T31" s="29" t="n">
        <v>1</v>
      </c>
      <c r="U31" s="20" t="n"/>
    </row>
    <row outlineLevel="0" r="32">
      <c r="A32" s="62" t="n">
        <v>951</v>
      </c>
      <c r="B32" s="63" t="s">
        <v>54</v>
      </c>
      <c r="C32" s="29" t="n">
        <v>180</v>
      </c>
      <c r="D32" s="29" t="n">
        <v>0</v>
      </c>
      <c r="E32" s="29" t="n">
        <v>2.7</v>
      </c>
      <c r="F32" s="29" t="n">
        <v>25.9</v>
      </c>
      <c r="G32" s="29" t="n">
        <v>89.25</v>
      </c>
      <c r="H32" s="29" t="n">
        <v>0.04</v>
      </c>
      <c r="I32" s="29" t="n">
        <v>1.3</v>
      </c>
      <c r="J32" s="29" t="n">
        <v>0</v>
      </c>
      <c r="K32" s="29" t="n">
        <v>0</v>
      </c>
      <c r="L32" s="29" t="n">
        <v>0</v>
      </c>
      <c r="M32" s="29" t="n">
        <v>0</v>
      </c>
      <c r="N32" s="29" t="n">
        <v>145</v>
      </c>
      <c r="O32" s="29" t="n">
        <v>50</v>
      </c>
      <c r="P32" s="29" t="n">
        <v>0.01</v>
      </c>
      <c r="Q32" s="29" t="n">
        <v>78.58</v>
      </c>
      <c r="R32" s="29" t="n">
        <v>0</v>
      </c>
      <c r="S32" s="29" t="n">
        <v>4</v>
      </c>
      <c r="T32" s="29" t="n">
        <v>0.1</v>
      </c>
      <c r="U32" s="20" t="n"/>
    </row>
    <row outlineLevel="0" r="33">
      <c r="A33" s="64" t="n">
        <v>5.31</v>
      </c>
      <c r="B33" s="63" t="s">
        <v>31</v>
      </c>
      <c r="C33" s="29" t="n">
        <v>40</v>
      </c>
      <c r="D33" s="29" t="n">
        <v>7.9</v>
      </c>
      <c r="E33" s="29" t="n">
        <v>1</v>
      </c>
      <c r="F33" s="29" t="n">
        <v>18.3</v>
      </c>
      <c r="G33" s="29" t="n">
        <v>44.4</v>
      </c>
      <c r="H33" s="29" t="n">
        <v>0.12</v>
      </c>
      <c r="I33" s="29" t="n">
        <v>0</v>
      </c>
      <c r="J33" s="29" t="n">
        <v>0</v>
      </c>
      <c r="K33" s="29" t="n">
        <v>0.7</v>
      </c>
      <c r="L33" s="29" t="n">
        <v>0.01</v>
      </c>
      <c r="M33" s="29" t="n">
        <v>0</v>
      </c>
      <c r="N33" s="29" t="n">
        <v>23</v>
      </c>
      <c r="O33" s="29" t="n">
        <v>98</v>
      </c>
      <c r="P33" s="29" t="n">
        <v>0</v>
      </c>
      <c r="Q33" s="29" t="n">
        <v>41</v>
      </c>
      <c r="R33" s="29" t="n">
        <v>0</v>
      </c>
      <c r="S33" s="29" t="n">
        <v>15</v>
      </c>
      <c r="T33" s="29" t="n">
        <v>1</v>
      </c>
      <c r="U33" s="20" t="n"/>
    </row>
    <row outlineLevel="0" r="34">
      <c r="A34" s="62" t="n"/>
      <c r="B34" s="24" t="s">
        <v>32</v>
      </c>
      <c r="C34" s="24" t="n">
        <v>520</v>
      </c>
      <c r="D34" s="24" t="n">
        <f aca="false" ca="false" dt2D="false" dtr="false" t="normal">SUM(D29:D33)</f>
        <v>39.78</v>
      </c>
      <c r="E34" s="24" t="n">
        <f aca="false" ca="false" dt2D="false" dtr="false" t="normal">SUM(E29:E33)</f>
        <v>4.470000000000001</v>
      </c>
      <c r="F34" s="24" t="n">
        <f aca="false" ca="false" dt2D="false" dtr="false" t="normal">SUM(F29:F33)</f>
        <v>97.49</v>
      </c>
      <c r="G34" s="24" t="n">
        <f aca="false" ca="false" dt2D="false" dtr="false" t="normal">SUM(G29:G33)</f>
        <v>539.6</v>
      </c>
      <c r="H34" s="24" t="n">
        <f aca="false" ca="false" dt2D="false" dtr="false" t="normal">SUM(H29:H33)</f>
        <v>0.16</v>
      </c>
      <c r="I34" s="24" t="n">
        <f aca="false" ca="false" dt2D="false" dtr="false" t="normal">SUM(I29:I33)</f>
        <v>12.63</v>
      </c>
      <c r="J34" s="24" t="n">
        <f aca="false" ca="false" dt2D="false" dtr="false" t="normal">SUM(J29:J33)</f>
        <v>0.3</v>
      </c>
      <c r="K34" s="24" t="n">
        <f aca="false" ca="false" dt2D="false" dtr="false" t="normal">SUM(K29:K33)</f>
        <v>0.7</v>
      </c>
      <c r="L34" s="24" t="n">
        <f aca="false" ca="false" dt2D="false" dtr="false" t="normal">SUM(L29:L33)</f>
        <v>3.01</v>
      </c>
      <c r="M34" s="24" t="n">
        <f aca="false" ca="false" dt2D="false" dtr="false" t="normal">SUM(M29:M33)</f>
        <v>0.01</v>
      </c>
      <c r="N34" s="24" t="n">
        <f aca="false" ca="false" dt2D="false" dtr="false" t="normal">SUM(N29:N33)</f>
        <v>463.09999999999997</v>
      </c>
      <c r="O34" s="24" t="n">
        <f aca="false" ca="false" dt2D="false" dtr="false" t="normal">SUM(O29:O33)</f>
        <v>379</v>
      </c>
      <c r="P34" s="24" t="n">
        <f aca="false" ca="false" dt2D="false" dtr="false" t="normal">SUM(P29:P33)</f>
        <v>0.01</v>
      </c>
      <c r="Q34" s="24" t="n">
        <f aca="false" ca="false" dt2D="false" dtr="false" t="normal">SUM(Q29:Q33)</f>
        <v>189.20999999999998</v>
      </c>
      <c r="R34" s="24" t="n">
        <f aca="false" ca="false" dt2D="false" dtr="false" t="normal">SUM(R29:R33)</f>
        <v>0</v>
      </c>
      <c r="S34" s="24" t="n">
        <f aca="false" ca="false" dt2D="false" dtr="false" t="normal">SUM(S29:S33)</f>
        <v>28</v>
      </c>
      <c r="T34" s="24" t="n">
        <f aca="false" ca="false" dt2D="false" dtr="false" t="normal">SUM(T29:T33)</f>
        <v>2.72</v>
      </c>
      <c r="U34" s="20" t="n"/>
    </row>
    <row outlineLevel="0" r="35">
      <c r="A35" s="62" t="n"/>
      <c r="B35" s="65" t="s">
        <v>55</v>
      </c>
      <c r="C35" s="29" t="n"/>
      <c r="D35" s="24" t="n"/>
      <c r="E35" s="24" t="n"/>
      <c r="F35" s="24" t="n"/>
      <c r="G35" s="24" t="n"/>
      <c r="H35" s="24" t="n"/>
      <c r="I35" s="24" t="n"/>
      <c r="J35" s="24" t="n"/>
      <c r="K35" s="24" t="n"/>
      <c r="L35" s="24" t="n"/>
      <c r="M35" s="24" t="n"/>
      <c r="N35" s="24" t="n"/>
      <c r="O35" s="24" t="n"/>
      <c r="P35" s="24" t="n"/>
      <c r="Q35" s="24" t="n"/>
      <c r="R35" s="24" t="n"/>
      <c r="S35" s="24" t="n"/>
      <c r="T35" s="24" t="n"/>
      <c r="U35" s="39" t="s">
        <v>33</v>
      </c>
    </row>
    <row outlineLevel="0" r="36">
      <c r="A36" s="62" t="n">
        <v>31</v>
      </c>
      <c r="B36" s="32" t="s">
        <v>56</v>
      </c>
      <c r="C36" s="29" t="n">
        <v>60</v>
      </c>
      <c r="D36" s="29" t="n">
        <v>1</v>
      </c>
      <c r="E36" s="29" t="n">
        <v>6.07</v>
      </c>
      <c r="F36" s="29" t="n">
        <v>5.69</v>
      </c>
      <c r="G36" s="29" t="n">
        <v>79.2</v>
      </c>
      <c r="H36" s="29" t="n">
        <v>0.02</v>
      </c>
      <c r="I36" s="29" t="n">
        <v>4.8</v>
      </c>
      <c r="J36" s="29" t="n">
        <v>0</v>
      </c>
      <c r="K36" s="29" t="n">
        <v>0</v>
      </c>
      <c r="L36" s="29" t="n">
        <v>1</v>
      </c>
      <c r="M36" s="29" t="n">
        <v>0.01</v>
      </c>
      <c r="N36" s="29" t="n">
        <v>2.23</v>
      </c>
      <c r="O36" s="29" t="n">
        <v>0</v>
      </c>
      <c r="P36" s="29" t="n">
        <v>0</v>
      </c>
      <c r="Q36" s="29" t="n">
        <v>58</v>
      </c>
      <c r="R36" s="29" t="n">
        <v>0.01</v>
      </c>
      <c r="S36" s="29" t="n">
        <v>19.3</v>
      </c>
      <c r="T36" s="29" t="n">
        <v>0</v>
      </c>
      <c r="U36" s="20" t="n"/>
    </row>
    <row outlineLevel="0" r="37">
      <c r="A37" s="62" t="n">
        <v>209</v>
      </c>
      <c r="B37" s="63" t="s">
        <v>57</v>
      </c>
      <c r="C37" s="29" t="n">
        <v>200</v>
      </c>
      <c r="D37" s="29" t="n">
        <v>0</v>
      </c>
      <c r="E37" s="29" t="n">
        <v>6</v>
      </c>
      <c r="F37" s="29" t="n">
        <v>1.7</v>
      </c>
      <c r="G37" s="29" t="n">
        <v>250.23</v>
      </c>
      <c r="H37" s="29" t="n">
        <v>0.02</v>
      </c>
      <c r="I37" s="29" t="n">
        <v>8</v>
      </c>
      <c r="J37" s="29" t="n">
        <v>0.1</v>
      </c>
      <c r="K37" s="29" t="n">
        <v>0</v>
      </c>
      <c r="L37" s="29" t="n">
        <v>0</v>
      </c>
      <c r="M37" s="29" t="n">
        <v>0</v>
      </c>
      <c r="N37" s="29" t="n">
        <v>29</v>
      </c>
      <c r="O37" s="29" t="n">
        <v>15</v>
      </c>
      <c r="P37" s="29" t="n">
        <v>0.01</v>
      </c>
      <c r="Q37" s="29" t="n">
        <v>41.57</v>
      </c>
      <c r="R37" s="29" t="n">
        <v>0</v>
      </c>
      <c r="S37" s="29" t="n">
        <v>26</v>
      </c>
      <c r="T37" s="29" t="n">
        <v>0</v>
      </c>
      <c r="U37" s="20" t="n"/>
    </row>
    <row outlineLevel="0" r="38">
      <c r="A38" s="62" t="n">
        <v>486</v>
      </c>
      <c r="B38" s="63" t="s">
        <v>58</v>
      </c>
      <c r="C38" s="29" t="n">
        <v>90</v>
      </c>
      <c r="D38" s="29" t="n">
        <v>1</v>
      </c>
      <c r="E38" s="29" t="n">
        <v>0.6</v>
      </c>
      <c r="F38" s="29" t="n">
        <v>0</v>
      </c>
      <c r="G38" s="29" t="n">
        <v>80.69</v>
      </c>
      <c r="H38" s="29" t="n">
        <v>0</v>
      </c>
      <c r="I38" s="29" t="n">
        <v>1.75</v>
      </c>
      <c r="J38" s="29" t="n">
        <v>0</v>
      </c>
      <c r="K38" s="29" t="n">
        <v>0</v>
      </c>
      <c r="L38" s="29" t="n">
        <v>0.1</v>
      </c>
      <c r="M38" s="29" t="n">
        <v>0</v>
      </c>
      <c r="N38" s="29" t="n">
        <v>6</v>
      </c>
      <c r="O38" s="29" t="n">
        <v>0</v>
      </c>
      <c r="P38" s="29" t="n">
        <v>0</v>
      </c>
      <c r="Q38" s="29" t="n">
        <v>47</v>
      </c>
      <c r="R38" s="29" t="n">
        <v>0</v>
      </c>
      <c r="S38" s="29" t="n">
        <v>3</v>
      </c>
      <c r="T38" s="29" t="n">
        <v>1.2</v>
      </c>
      <c r="U38" s="20" t="n"/>
    </row>
    <row outlineLevel="0" r="39">
      <c r="A39" s="62" t="n">
        <v>694</v>
      </c>
      <c r="B39" s="63" t="s">
        <v>59</v>
      </c>
      <c r="C39" s="29" t="n">
        <v>150</v>
      </c>
      <c r="D39" s="29" t="n">
        <v>0</v>
      </c>
      <c r="E39" s="29" t="n">
        <v>22</v>
      </c>
      <c r="F39" s="29" t="n">
        <v>26.23</v>
      </c>
      <c r="G39" s="29" t="n">
        <v>212.82</v>
      </c>
      <c r="H39" s="29" t="n">
        <v>0.02</v>
      </c>
      <c r="I39" s="29" t="n">
        <v>0.35</v>
      </c>
      <c r="J39" s="29" t="n">
        <v>0.02</v>
      </c>
      <c r="K39" s="29" t="n">
        <v>0</v>
      </c>
      <c r="L39" s="29" t="n">
        <v>0</v>
      </c>
      <c r="M39" s="29" t="n">
        <v>0</v>
      </c>
      <c r="N39" s="29" t="n">
        <v>15.9</v>
      </c>
      <c r="O39" s="29" t="n">
        <v>0.6</v>
      </c>
      <c r="P39" s="29" t="n">
        <v>0</v>
      </c>
      <c r="Q39" s="29" t="n">
        <v>54.32</v>
      </c>
      <c r="R39" s="29" t="n">
        <v>0</v>
      </c>
      <c r="S39" s="29" t="n"/>
      <c r="T39" s="29" t="n"/>
      <c r="U39" s="20" t="n"/>
    </row>
    <row outlineLevel="0" r="40">
      <c r="A40" s="62" t="n">
        <v>859</v>
      </c>
      <c r="B40" s="63" t="s">
        <v>60</v>
      </c>
      <c r="C40" s="29" t="n">
        <v>180</v>
      </c>
      <c r="D40" s="29" t="n">
        <v>1.9</v>
      </c>
      <c r="E40" s="29" t="n">
        <v>2.7</v>
      </c>
      <c r="F40" s="29" t="n">
        <v>0</v>
      </c>
      <c r="G40" s="29" t="n">
        <v>80</v>
      </c>
      <c r="H40" s="29" t="n">
        <v>0.05</v>
      </c>
      <c r="I40" s="29" t="n">
        <v>0.05</v>
      </c>
      <c r="J40" s="29" t="n">
        <v>0</v>
      </c>
      <c r="K40" s="29" t="n">
        <v>0</v>
      </c>
      <c r="L40" s="29" t="n"/>
      <c r="M40" s="29" t="n">
        <v>0.4</v>
      </c>
      <c r="N40" s="29" t="n">
        <v>19.6</v>
      </c>
      <c r="O40" s="29" t="n">
        <v>0</v>
      </c>
      <c r="P40" s="29" t="n">
        <v>0</v>
      </c>
      <c r="Q40" s="29" t="n">
        <v>50</v>
      </c>
      <c r="R40" s="29" t="n">
        <v>0</v>
      </c>
      <c r="S40" s="29" t="n">
        <v>20.9</v>
      </c>
      <c r="T40" s="29" t="n">
        <v>0.4</v>
      </c>
      <c r="U40" s="20" t="n"/>
    </row>
    <row outlineLevel="0" r="41">
      <c r="A41" s="64" t="n">
        <v>5.31</v>
      </c>
      <c r="B41" s="63" t="s">
        <v>31</v>
      </c>
      <c r="C41" s="29" t="n">
        <v>40</v>
      </c>
      <c r="D41" s="29" t="n">
        <v>0.9</v>
      </c>
      <c r="E41" s="29" t="n">
        <v>0</v>
      </c>
      <c r="F41" s="29" t="n">
        <v>18.3</v>
      </c>
      <c r="G41" s="29" t="n">
        <v>44.4</v>
      </c>
      <c r="H41" s="29" t="n">
        <v>0.12</v>
      </c>
      <c r="I41" s="29" t="n">
        <v>0</v>
      </c>
      <c r="J41" s="29" t="n">
        <v>0</v>
      </c>
      <c r="K41" s="29" t="n">
        <v>0</v>
      </c>
      <c r="L41" s="29" t="n">
        <v>0.6</v>
      </c>
      <c r="M41" s="29" t="n">
        <v>0.1</v>
      </c>
      <c r="N41" s="29" t="n">
        <v>13</v>
      </c>
      <c r="O41" s="29" t="n">
        <v>73</v>
      </c>
      <c r="P41" s="29" t="n">
        <v>0.02</v>
      </c>
      <c r="Q41" s="29" t="n">
        <v>69.78</v>
      </c>
      <c r="R41" s="29" t="n">
        <v>0</v>
      </c>
      <c r="S41" s="29" t="n">
        <v>15</v>
      </c>
      <c r="T41" s="29" t="n">
        <v>0</v>
      </c>
      <c r="U41" s="20" t="n"/>
    </row>
    <row outlineLevel="0" r="42">
      <c r="A42" s="64" t="n">
        <v>5.08</v>
      </c>
      <c r="B42" s="63" t="s">
        <v>40</v>
      </c>
      <c r="C42" s="29" t="n">
        <v>27</v>
      </c>
      <c r="D42" s="29" t="n">
        <v>2.8</v>
      </c>
      <c r="E42" s="29" t="n">
        <v>0.88</v>
      </c>
      <c r="F42" s="29" t="n">
        <v>9.5</v>
      </c>
      <c r="G42" s="29" t="n">
        <v>33.1</v>
      </c>
      <c r="H42" s="29" t="n">
        <v>0.08</v>
      </c>
      <c r="I42" s="29" t="n">
        <v>0</v>
      </c>
      <c r="J42" s="29" t="n">
        <v>0</v>
      </c>
      <c r="K42" s="29" t="n">
        <v>0</v>
      </c>
      <c r="L42" s="29" t="n">
        <v>0</v>
      </c>
      <c r="M42" s="29" t="n">
        <v>0</v>
      </c>
      <c r="N42" s="29" t="n">
        <v>20.4</v>
      </c>
      <c r="O42" s="29" t="n">
        <v>98</v>
      </c>
      <c r="P42" s="29" t="n">
        <v>0</v>
      </c>
      <c r="Q42" s="29" t="n">
        <v>4</v>
      </c>
      <c r="R42" s="29" t="n">
        <v>0</v>
      </c>
      <c r="S42" s="29" t="n">
        <v>10</v>
      </c>
      <c r="T42" s="29" t="n">
        <v>0.48</v>
      </c>
      <c r="U42" s="20" t="n"/>
    </row>
    <row outlineLevel="0" r="43">
      <c r="A43" s="62" t="n"/>
      <c r="B43" s="66" t="s">
        <v>41</v>
      </c>
      <c r="C43" s="24" t="n">
        <f aca="false" ca="false" dt2D="false" dtr="false" t="normal">SUM(C36:C42)</f>
        <v>747</v>
      </c>
      <c r="D43" s="24" t="n">
        <f aca="false" ca="false" dt2D="false" dtr="false" t="normal">SUM(D36:D42)</f>
        <v>7.6</v>
      </c>
      <c r="E43" s="24" t="n">
        <f aca="false" ca="false" dt2D="false" dtr="false" t="normal">SUM(E36:E42)</f>
        <v>38.25000000000001</v>
      </c>
      <c r="F43" s="24" t="n">
        <f aca="false" ca="false" dt2D="false" dtr="false" t="normal">SUM(F36:F42)</f>
        <v>61.42</v>
      </c>
      <c r="G43" s="24" t="n">
        <f aca="false" ca="false" dt2D="false" dtr="false" t="normal">SUM(G36:G42)</f>
        <v>780.44</v>
      </c>
      <c r="H43" s="24" t="n">
        <f aca="false" ca="false" dt2D="false" dtr="false" t="normal">SUM(H36:H42)</f>
        <v>0.31</v>
      </c>
      <c r="I43" s="24" t="n">
        <f aca="false" ca="false" dt2D="false" dtr="false" t="normal">SUM(I36:I42)</f>
        <v>14.950000000000001</v>
      </c>
      <c r="J43" s="24" t="n">
        <f aca="false" ca="false" dt2D="false" dtr="false" t="normal">SUM(J36:J42)</f>
        <v>0.12000000000000001</v>
      </c>
      <c r="K43" s="24" t="n">
        <f aca="false" ca="false" dt2D="false" dtr="false" t="normal">SUM(K36:K42)</f>
        <v>0</v>
      </c>
      <c r="L43" s="24" t="n">
        <f aca="false" ca="false" dt2D="false" dtr="false" t="normal">SUM(L36:L42)</f>
        <v>1.7000000000000002</v>
      </c>
      <c r="M43" s="24" t="n">
        <f aca="false" ca="false" dt2D="false" dtr="false" t="normal">SUM(M36:M42)</f>
        <v>0.51</v>
      </c>
      <c r="N43" s="24" t="n">
        <f aca="false" ca="false" dt2D="false" dtr="false" t="normal">SUM(N36:N42)</f>
        <v>106.13</v>
      </c>
      <c r="O43" s="24" t="n">
        <f aca="false" ca="false" dt2D="false" dtr="false" t="normal">SUM(O36:O42)</f>
        <v>186.6</v>
      </c>
      <c r="P43" s="24" t="n">
        <f aca="false" ca="false" dt2D="false" dtr="false" t="normal">SUM(P36:P42)</f>
        <v>0.03</v>
      </c>
      <c r="Q43" s="24" t="n">
        <f aca="false" ca="false" dt2D="false" dtr="false" t="normal">SUM(Q36:Q42)</f>
        <v>324.66999999999996</v>
      </c>
      <c r="R43" s="24" t="n">
        <f aca="false" ca="false" dt2D="false" dtr="false" t="normal">SUM(R36:R42)</f>
        <v>0.01</v>
      </c>
      <c r="S43" s="24" t="n">
        <f aca="false" ca="false" dt2D="false" dtr="false" t="normal">SUM(S36:S42)</f>
        <v>94.19999999999999</v>
      </c>
      <c r="T43" s="24" t="n">
        <f aca="false" ca="false" dt2D="false" dtr="false" t="normal">SUM(T36:T42)</f>
        <v>2.08</v>
      </c>
      <c r="U43" s="20" t="n"/>
    </row>
    <row outlineLevel="0" r="44">
      <c r="A44" s="67" t="n"/>
      <c r="B44" s="66" t="s">
        <v>61</v>
      </c>
      <c r="C44" s="24" t="n">
        <f aca="false" ca="false" dt2D="false" dtr="false" t="normal">SUM(C34, C43, )</f>
        <v>1267</v>
      </c>
      <c r="D44" s="24" t="n">
        <f aca="false" ca="false" dt2D="false" dtr="false" t="normal">SUM(D34, D43, )</f>
        <v>47.38</v>
      </c>
      <c r="E44" s="24" t="n">
        <f aca="false" ca="false" dt2D="false" dtr="false" t="normal">SUM(E34, E43, )</f>
        <v>42.720000000000006</v>
      </c>
      <c r="F44" s="24" t="n">
        <f aca="false" ca="false" dt2D="false" dtr="false" t="normal">SUM(F34, F43, )</f>
        <v>158.91</v>
      </c>
      <c r="G44" s="24" t="n">
        <f aca="false" ca="false" dt2D="false" dtr="false" t="normal">SUM(G34, G43, )</f>
        <v>1320.04</v>
      </c>
      <c r="H44" s="24" t="n">
        <f aca="false" ca="false" dt2D="false" dtr="false" t="normal">SUM(H34, H43, )</f>
        <v>0.47</v>
      </c>
      <c r="I44" s="24" t="n">
        <f aca="false" ca="false" dt2D="false" dtr="false" t="normal">SUM(I34, I43, )</f>
        <v>27.580000000000002</v>
      </c>
      <c r="J44" s="24" t="n">
        <f aca="false" ca="false" dt2D="false" dtr="false" t="normal">SUM(J34, J43, )</f>
        <v>0.42</v>
      </c>
      <c r="K44" s="24" t="n">
        <v>2</v>
      </c>
      <c r="L44" s="24" t="n">
        <v>5.7</v>
      </c>
      <c r="M44" s="24" t="n">
        <f aca="false" ca="false" dt2D="false" dtr="false" t="normal">SUM(M34, M43, )</f>
        <v>0.52</v>
      </c>
      <c r="N44" s="24" t="n">
        <f aca="false" ca="false" dt2D="false" dtr="false" t="normal">SUM(N34, N43, )</f>
        <v>569.23</v>
      </c>
      <c r="O44" s="24" t="n">
        <f aca="false" ca="false" dt2D="false" dtr="false" t="normal">SUM(O34, O43, )</f>
        <v>565.6</v>
      </c>
      <c r="P44" s="24" t="n">
        <v>0.05</v>
      </c>
      <c r="Q44" s="24" t="n">
        <v>709.87</v>
      </c>
      <c r="R44" s="24" t="n">
        <v>0.02</v>
      </c>
      <c r="S44" s="24" t="n">
        <f aca="false" ca="false" dt2D="false" dtr="false" t="normal">SUM(S34, S43, )</f>
        <v>122.19999999999999</v>
      </c>
      <c r="T44" s="24" t="n">
        <f aca="false" ca="false" dt2D="false" dtr="false" t="normal">SUM(T34, T43, )</f>
        <v>4.800000000000001</v>
      </c>
      <c r="U44" s="40" t="s">
        <v>42</v>
      </c>
    </row>
    <row outlineLevel="0" r="45">
      <c r="A45" s="68" t="n"/>
      <c r="B45" s="68" t="n"/>
      <c r="C45" s="68" t="n"/>
      <c r="D45" s="68" t="n"/>
      <c r="E45" s="68" t="n"/>
      <c r="F45" s="68" t="n"/>
      <c r="G45" s="68" t="n"/>
      <c r="H45" s="68" t="n"/>
      <c r="I45" s="68" t="n"/>
      <c r="J45" s="68" t="n"/>
      <c r="K45" s="68" t="n"/>
      <c r="L45" s="68" t="n"/>
      <c r="M45" s="68" t="n"/>
      <c r="N45" s="68" t="n"/>
      <c r="O45" s="68" t="n"/>
      <c r="P45" s="68" t="n"/>
      <c r="Q45" s="68" t="n"/>
      <c r="R45" s="68" t="n"/>
      <c r="S45" s="68" t="n"/>
      <c r="T45" s="68" t="n"/>
      <c r="U45" s="20" t="n"/>
    </row>
    <row outlineLevel="0" r="46">
      <c r="A46" s="68" t="n"/>
      <c r="B46" s="68" t="n"/>
      <c r="C46" s="68" t="n"/>
      <c r="D46" s="68" t="n"/>
      <c r="E46" s="68" t="n"/>
      <c r="F46" s="68" t="n"/>
      <c r="G46" s="68" t="n"/>
      <c r="H46" s="68" t="n"/>
      <c r="I46" s="68" t="n"/>
      <c r="J46" s="68" t="n"/>
      <c r="K46" s="68" t="n"/>
      <c r="L46" s="68" t="n"/>
      <c r="M46" s="68" t="n"/>
      <c r="N46" s="68" t="n"/>
      <c r="O46" s="68" t="n"/>
      <c r="P46" s="68" t="n"/>
      <c r="Q46" s="68" t="n"/>
      <c r="R46" s="68" t="n"/>
      <c r="S46" s="68" t="n"/>
      <c r="T46" s="68" t="n"/>
      <c r="U46" s="20" t="n"/>
    </row>
    <row outlineLevel="0" r="47">
      <c r="A47" s="43" t="s">
        <v>0</v>
      </c>
      <c r="B47" s="44" t="s">
        <v>62</v>
      </c>
      <c r="C47" s="43" t="s">
        <v>2</v>
      </c>
      <c r="D47" s="43" t="s">
        <v>3</v>
      </c>
      <c r="E47" s="45" t="s"/>
      <c r="F47" s="46" t="s"/>
      <c r="G47" s="43" t="s">
        <v>4</v>
      </c>
      <c r="H47" s="43" t="s">
        <v>5</v>
      </c>
      <c r="I47" s="47" t="s"/>
      <c r="J47" s="47" t="s"/>
      <c r="K47" s="47" t="s"/>
      <c r="L47" s="47" t="s"/>
      <c r="M47" s="48" t="s"/>
      <c r="N47" s="43" t="s">
        <v>6</v>
      </c>
      <c r="O47" s="47" t="s"/>
      <c r="P47" s="47" t="s"/>
      <c r="Q47" s="47" t="s"/>
      <c r="R47" s="47" t="s"/>
      <c r="S47" s="47" t="s"/>
      <c r="T47" s="48" t="s"/>
      <c r="U47" s="49" t="s">
        <v>7</v>
      </c>
    </row>
    <row outlineLevel="0" r="48">
      <c r="A48" s="50" t="s"/>
      <c r="B48" s="51" t="s"/>
      <c r="C48" s="50" t="s"/>
      <c r="D48" s="52" t="s"/>
      <c r="E48" s="53" t="s"/>
      <c r="F48" s="54" t="s"/>
      <c r="G48" s="50" t="s"/>
      <c r="H48" s="16" t="s">
        <v>8</v>
      </c>
      <c r="I48" s="16" t="s">
        <v>9</v>
      </c>
      <c r="J48" s="16" t="s">
        <v>10</v>
      </c>
      <c r="K48" s="17" t="n"/>
      <c r="L48" s="18" t="n"/>
      <c r="M48" s="16" t="s">
        <v>11</v>
      </c>
      <c r="N48" s="16" t="s">
        <v>12</v>
      </c>
      <c r="O48" s="16" t="s">
        <v>13</v>
      </c>
      <c r="P48" s="18" t="n"/>
      <c r="Q48" s="18" t="n"/>
      <c r="R48" s="18" t="n"/>
      <c r="S48" s="16" t="s">
        <v>14</v>
      </c>
      <c r="T48" s="16" t="s">
        <v>15</v>
      </c>
      <c r="U48" s="20" t="n"/>
    </row>
    <row outlineLevel="0" r="49">
      <c r="A49" s="55" t="s"/>
      <c r="B49" s="56" t="s"/>
      <c r="C49" s="55" t="s"/>
      <c r="D49" s="69" t="s">
        <v>16</v>
      </c>
      <c r="E49" s="69" t="s">
        <v>17</v>
      </c>
      <c r="F49" s="69" t="s">
        <v>18</v>
      </c>
      <c r="G49" s="55" t="s"/>
      <c r="H49" s="25" t="s"/>
      <c r="I49" s="25" t="s"/>
      <c r="J49" s="25" t="s"/>
      <c r="K49" s="26" t="s">
        <v>19</v>
      </c>
      <c r="L49" s="26" t="s">
        <v>20</v>
      </c>
      <c r="M49" s="25" t="s"/>
      <c r="N49" s="25" t="s"/>
      <c r="O49" s="25" t="s"/>
      <c r="P49" s="26" t="s">
        <v>21</v>
      </c>
      <c r="Q49" s="26" t="s">
        <v>22</v>
      </c>
      <c r="R49" s="26" t="s">
        <v>23</v>
      </c>
      <c r="S49" s="25" t="s"/>
      <c r="T49" s="25" t="s"/>
      <c r="U49" s="20" t="n"/>
    </row>
    <row outlineLevel="0" r="50">
      <c r="A50" s="58" t="n"/>
      <c r="B50" s="59" t="s">
        <v>24</v>
      </c>
      <c r="C50" s="60" t="n"/>
      <c r="D50" s="60" t="n"/>
      <c r="E50" s="60" t="n"/>
      <c r="F50" s="60" t="n"/>
      <c r="G50" s="70" t="n"/>
      <c r="H50" s="60" t="n"/>
      <c r="I50" s="60" t="n"/>
      <c r="J50" s="60" t="n"/>
      <c r="K50" s="60" t="n"/>
      <c r="L50" s="60" t="n"/>
      <c r="M50" s="60" t="n"/>
      <c r="N50" s="60" t="n"/>
      <c r="O50" s="60" t="n"/>
      <c r="P50" s="60" t="n"/>
      <c r="Q50" s="60" t="n"/>
      <c r="R50" s="60" t="n"/>
      <c r="S50" s="60" t="n"/>
      <c r="T50" s="60" t="n"/>
      <c r="U50" s="20" t="n"/>
    </row>
    <row outlineLevel="0" r="51">
      <c r="A51" s="62" t="n">
        <v>112</v>
      </c>
      <c r="B51" s="63" t="s">
        <v>63</v>
      </c>
      <c r="C51" s="29" t="n">
        <v>100</v>
      </c>
      <c r="D51" s="29" t="n">
        <v>2</v>
      </c>
      <c r="E51" s="29" t="n">
        <v>1</v>
      </c>
      <c r="F51" s="29" t="n">
        <v>42</v>
      </c>
      <c r="G51" s="29" t="n">
        <v>96</v>
      </c>
      <c r="H51" s="29" t="n">
        <v>0.8</v>
      </c>
      <c r="I51" s="29" t="n">
        <v>10</v>
      </c>
      <c r="J51" s="29" t="n">
        <v>0.1</v>
      </c>
      <c r="K51" s="29" t="n">
        <v>0</v>
      </c>
      <c r="L51" s="29" t="n">
        <v>1</v>
      </c>
      <c r="M51" s="29" t="n">
        <v>0</v>
      </c>
      <c r="N51" s="29" t="n">
        <v>6</v>
      </c>
      <c r="O51" s="29" t="n">
        <v>89</v>
      </c>
      <c r="P51" s="29" t="n">
        <v>0</v>
      </c>
      <c r="Q51" s="29" t="n">
        <v>120</v>
      </c>
      <c r="R51" s="29" t="n">
        <v>0</v>
      </c>
      <c r="S51" s="29" t="n">
        <v>89</v>
      </c>
      <c r="T51" s="29" t="n">
        <v>3.2</v>
      </c>
      <c r="U51" s="20" t="n"/>
    </row>
    <row outlineLevel="0" r="52">
      <c r="A52" s="64" t="n">
        <v>5.31</v>
      </c>
      <c r="B52" s="63" t="s">
        <v>31</v>
      </c>
      <c r="C52" s="29" t="n">
        <v>48</v>
      </c>
      <c r="D52" s="29" t="n">
        <v>7.9</v>
      </c>
      <c r="E52" s="29" t="n">
        <v>1</v>
      </c>
      <c r="F52" s="29" t="n">
        <v>18.3</v>
      </c>
      <c r="G52" s="29" t="n">
        <v>44.4</v>
      </c>
      <c r="H52" s="29" t="n">
        <v>0.12</v>
      </c>
      <c r="I52" s="29" t="n">
        <v>0</v>
      </c>
      <c r="J52" s="29" t="n">
        <v>0</v>
      </c>
      <c r="K52" s="29" t="n">
        <v>0</v>
      </c>
      <c r="L52" s="29" t="n">
        <v>0.01</v>
      </c>
      <c r="M52" s="29" t="n">
        <v>0</v>
      </c>
      <c r="N52" s="29" t="n">
        <v>23</v>
      </c>
      <c r="O52" s="29" t="n">
        <v>98</v>
      </c>
      <c r="P52" s="29" t="n">
        <v>0</v>
      </c>
      <c r="Q52" s="29" t="n">
        <v>41</v>
      </c>
      <c r="R52" s="29" t="n">
        <v>0</v>
      </c>
      <c r="S52" s="29" t="n">
        <v>15</v>
      </c>
      <c r="T52" s="29" t="n">
        <v>1</v>
      </c>
      <c r="U52" s="20" t="n"/>
    </row>
    <row outlineLevel="0" r="53">
      <c r="A53" s="62" t="n">
        <v>467</v>
      </c>
      <c r="B53" s="63" t="s">
        <v>64</v>
      </c>
      <c r="C53" s="37" t="s">
        <v>30</v>
      </c>
      <c r="D53" s="29" t="n">
        <v>6.7</v>
      </c>
      <c r="E53" s="29" t="n">
        <v>9.5</v>
      </c>
      <c r="F53" s="29" t="n">
        <v>9.9</v>
      </c>
      <c r="G53" s="29" t="n">
        <v>341.42</v>
      </c>
      <c r="H53" s="29" t="n">
        <v>0.03</v>
      </c>
      <c r="I53" s="29" t="n">
        <v>0.1</v>
      </c>
      <c r="J53" s="29" t="n">
        <v>0.05</v>
      </c>
      <c r="K53" s="29" t="n">
        <v>0.2</v>
      </c>
      <c r="L53" s="29" t="n">
        <v>2</v>
      </c>
      <c r="M53" s="29" t="n">
        <v>0</v>
      </c>
      <c r="N53" s="29" t="n">
        <v>185</v>
      </c>
      <c r="O53" s="29" t="n">
        <v>57</v>
      </c>
      <c r="P53" s="29" t="n">
        <v>0.0011</v>
      </c>
      <c r="Q53" s="29" t="n">
        <v>10</v>
      </c>
      <c r="R53" s="29" t="n">
        <v>0</v>
      </c>
      <c r="S53" s="29" t="n">
        <v>18</v>
      </c>
      <c r="T53" s="29" t="n">
        <v>0.4</v>
      </c>
      <c r="U53" s="20" t="n"/>
    </row>
    <row outlineLevel="0" r="54">
      <c r="A54" s="62" t="n">
        <v>376</v>
      </c>
      <c r="B54" s="63" t="s">
        <v>65</v>
      </c>
      <c r="C54" s="37" t="s">
        <v>66</v>
      </c>
      <c r="D54" s="29" t="n">
        <v>0.24</v>
      </c>
      <c r="E54" s="29" t="n">
        <v>0.12</v>
      </c>
      <c r="F54" s="29" t="n">
        <v>5.76</v>
      </c>
      <c r="G54" s="29" t="n">
        <v>28.2</v>
      </c>
      <c r="H54" s="29" t="n">
        <v>0</v>
      </c>
      <c r="I54" s="29" t="n">
        <v>5</v>
      </c>
      <c r="J54" s="29" t="n">
        <v>0</v>
      </c>
      <c r="K54" s="29" t="n">
        <v>0.3</v>
      </c>
      <c r="L54" s="29" t="n">
        <v>0</v>
      </c>
      <c r="M54" s="29" t="n">
        <v>0</v>
      </c>
      <c r="N54" s="29" t="n">
        <v>8.2</v>
      </c>
      <c r="O54" s="29" t="n">
        <v>6.42</v>
      </c>
      <c r="P54" s="29" t="n">
        <v>0</v>
      </c>
      <c r="Q54" s="29" t="n">
        <v>2</v>
      </c>
      <c r="R54" s="29" t="n">
        <v>0</v>
      </c>
      <c r="S54" s="29" t="n">
        <v>0.96</v>
      </c>
      <c r="T54" s="29" t="n">
        <v>0.28</v>
      </c>
      <c r="U54" s="20" t="n"/>
    </row>
    <row outlineLevel="0" r="55">
      <c r="A55" s="62" t="n"/>
      <c r="B55" s="66" t="s">
        <v>32</v>
      </c>
      <c r="C55" s="41" t="s">
        <v>67</v>
      </c>
      <c r="D55" s="24" t="n">
        <f aca="false" ca="false" dt2D="false" dtr="false" t="normal">SUM(D51:D54)</f>
        <v>16.84</v>
      </c>
      <c r="E55" s="24" t="n">
        <f aca="false" ca="false" dt2D="false" dtr="false" t="normal">SUM(E51:E54)</f>
        <v>11.62</v>
      </c>
      <c r="F55" s="24" t="n">
        <f aca="false" ca="false" dt2D="false" dtr="false" t="normal">SUM(F51:F54)</f>
        <v>75.96000000000001</v>
      </c>
      <c r="G55" s="24" t="n">
        <f aca="false" ca="false" dt2D="false" dtr="false" t="normal">SUM(G51:G54)</f>
        <v>510.02000000000004</v>
      </c>
      <c r="H55" s="24" t="n">
        <f aca="false" ca="false" dt2D="false" dtr="false" t="normal">SUM(H51:H54)</f>
        <v>0.9500000000000001</v>
      </c>
      <c r="I55" s="24" t="n">
        <f aca="false" ca="false" dt2D="false" dtr="false" t="normal">SUM(I51:I54)</f>
        <v>15.1</v>
      </c>
      <c r="J55" s="24" t="n">
        <f aca="false" ca="false" dt2D="false" dtr="false" t="normal">SUM(J51:J54)</f>
        <v>0.15000000000000002</v>
      </c>
      <c r="K55" s="24" t="n">
        <f aca="false" ca="false" dt2D="false" dtr="false" t="normal">SUM(K51:K54)</f>
        <v>0.5</v>
      </c>
      <c r="L55" s="24" t="n">
        <f aca="false" ca="false" dt2D="false" dtr="false" t="normal">SUM(L51:L54)</f>
        <v>3.01</v>
      </c>
      <c r="M55" s="24" t="n">
        <f aca="false" ca="false" dt2D="false" dtr="false" t="normal">SUM(M51:M54)</f>
        <v>0</v>
      </c>
      <c r="N55" s="24" t="n">
        <f aca="false" ca="false" dt2D="false" dtr="false" t="normal">SUM(N51:N54)</f>
        <v>222.2</v>
      </c>
      <c r="O55" s="24" t="n">
        <f aca="false" ca="false" dt2D="false" dtr="false" t="normal">SUM(O51:O54)</f>
        <v>250.42</v>
      </c>
      <c r="P55" s="24" t="n">
        <f aca="false" ca="false" dt2D="false" dtr="false" t="normal">SUM(P51:P54)</f>
        <v>0.0011</v>
      </c>
      <c r="Q55" s="24" t="n">
        <f aca="false" ca="false" dt2D="false" dtr="false" t="normal">SUM(Q51:Q54)</f>
        <v>173</v>
      </c>
      <c r="R55" s="24" t="n">
        <f aca="false" ca="false" dt2D="false" dtr="false" t="normal">SUM(R51:R54)</f>
        <v>0</v>
      </c>
      <c r="S55" s="24" t="n">
        <f aca="false" ca="false" dt2D="false" dtr="false" t="normal">SUM(S51:S54)</f>
        <v>122.96</v>
      </c>
      <c r="T55" s="24" t="n">
        <f aca="false" ca="false" dt2D="false" dtr="false" t="normal">SUM(T51:T54)</f>
        <v>4.880000000000001</v>
      </c>
      <c r="U55" s="20" t="n"/>
    </row>
    <row outlineLevel="0" r="56">
      <c r="A56" s="62" t="n"/>
      <c r="B56" s="24" t="s">
        <v>34</v>
      </c>
      <c r="C56" s="29" t="n"/>
      <c r="D56" s="29" t="n"/>
      <c r="E56" s="29" t="n"/>
      <c r="F56" s="29" t="n"/>
      <c r="G56" s="29" t="n"/>
      <c r="H56" s="29" t="n"/>
      <c r="I56" s="29" t="n"/>
      <c r="J56" s="29" t="n"/>
      <c r="K56" s="29" t="n"/>
      <c r="L56" s="29" t="n"/>
      <c r="M56" s="29" t="n"/>
      <c r="N56" s="29" t="n"/>
      <c r="O56" s="29" t="n"/>
      <c r="P56" s="29" t="n"/>
      <c r="Q56" s="29" t="n"/>
      <c r="R56" s="29" t="n"/>
      <c r="S56" s="29" t="n"/>
      <c r="T56" s="29" t="n"/>
      <c r="U56" s="20" t="n"/>
    </row>
    <row outlineLevel="0" r="57">
      <c r="A57" s="64" t="n">
        <v>15</v>
      </c>
      <c r="B57" s="63" t="s">
        <v>68</v>
      </c>
      <c r="C57" s="29" t="n">
        <v>60</v>
      </c>
      <c r="D57" s="29" t="n">
        <v>0</v>
      </c>
      <c r="E57" s="29" t="n">
        <v>4</v>
      </c>
      <c r="F57" s="29" t="n">
        <v>2.7</v>
      </c>
      <c r="G57" s="29" t="n">
        <v>109.2</v>
      </c>
      <c r="H57" s="29" t="n">
        <v>0.05</v>
      </c>
      <c r="I57" s="29" t="n">
        <v>12.58</v>
      </c>
      <c r="J57" s="29" t="n">
        <v>0</v>
      </c>
      <c r="K57" s="29" t="n">
        <v>1</v>
      </c>
      <c r="L57" s="29" t="n">
        <v>1</v>
      </c>
      <c r="M57" s="29" t="n">
        <v>0</v>
      </c>
      <c r="N57" s="29" t="n">
        <v>56.8</v>
      </c>
      <c r="O57" s="29" t="n">
        <v>0</v>
      </c>
      <c r="P57" s="29" t="n">
        <v>0.009</v>
      </c>
      <c r="Q57" s="29" t="n">
        <v>87</v>
      </c>
      <c r="R57" s="29" t="n">
        <v>0</v>
      </c>
      <c r="S57" s="29" t="n">
        <v>19.3</v>
      </c>
      <c r="T57" s="29" t="n">
        <v>0.81</v>
      </c>
      <c r="U57" s="39" t="s">
        <v>33</v>
      </c>
    </row>
    <row outlineLevel="0" r="58">
      <c r="A58" s="62" t="n">
        <v>83</v>
      </c>
      <c r="B58" s="63" t="s">
        <v>69</v>
      </c>
      <c r="C58" s="29" t="n">
        <v>200</v>
      </c>
      <c r="D58" s="29" t="n">
        <v>0.91</v>
      </c>
      <c r="E58" s="29" t="n">
        <v>2.02</v>
      </c>
      <c r="F58" s="29" t="n">
        <v>0</v>
      </c>
      <c r="G58" s="29" t="n">
        <v>104.58</v>
      </c>
      <c r="H58" s="29" t="n">
        <v>0.05</v>
      </c>
      <c r="I58" s="29" t="n">
        <v>1.4</v>
      </c>
      <c r="J58" s="29" t="n">
        <v>0</v>
      </c>
      <c r="K58" s="29" t="n">
        <v>0.1</v>
      </c>
      <c r="L58" s="29" t="n">
        <v>0</v>
      </c>
      <c r="M58" s="29" t="n">
        <v>0</v>
      </c>
      <c r="N58" s="29" t="n">
        <v>36.25</v>
      </c>
      <c r="O58" s="29" t="n">
        <v>22</v>
      </c>
      <c r="P58" s="29" t="n">
        <v>0</v>
      </c>
      <c r="Q58" s="29" t="n">
        <v>53.69</v>
      </c>
      <c r="R58" s="29" t="n">
        <v>0</v>
      </c>
      <c r="S58" s="29" t="n">
        <v>33.65</v>
      </c>
      <c r="T58" s="29" t="n">
        <v>0.83</v>
      </c>
      <c r="U58" s="20" t="n"/>
    </row>
    <row outlineLevel="0" r="59">
      <c r="A59" s="64" t="n">
        <v>265</v>
      </c>
      <c r="B59" s="63" t="s">
        <v>70</v>
      </c>
      <c r="C59" s="29" t="n">
        <v>250</v>
      </c>
      <c r="D59" s="29" t="n">
        <v>10.01</v>
      </c>
      <c r="E59" s="29" t="n">
        <v>7</v>
      </c>
      <c r="F59" s="29" t="n">
        <v>145.23</v>
      </c>
      <c r="G59" s="29" t="n">
        <v>347.2</v>
      </c>
      <c r="H59" s="29" t="n">
        <v>0.1</v>
      </c>
      <c r="I59" s="29" t="n">
        <v>0</v>
      </c>
      <c r="J59" s="29" t="n">
        <v>0</v>
      </c>
      <c r="K59" s="29" t="n">
        <v>0</v>
      </c>
      <c r="L59" s="29" t="n">
        <v>0.2</v>
      </c>
      <c r="M59" s="29" t="n">
        <v>0</v>
      </c>
      <c r="N59" s="29" t="n">
        <v>21.6</v>
      </c>
      <c r="O59" s="29" t="n">
        <v>95.7</v>
      </c>
      <c r="P59" s="29" t="n">
        <v>0.02</v>
      </c>
      <c r="Q59" s="29" t="n">
        <v>23</v>
      </c>
      <c r="R59" s="29" t="n">
        <v>0</v>
      </c>
      <c r="S59" s="29" t="n">
        <v>7.3</v>
      </c>
      <c r="T59" s="29" t="n">
        <v>0.09</v>
      </c>
      <c r="U59" s="20" t="n"/>
    </row>
    <row outlineLevel="0" r="60">
      <c r="A60" s="62" t="n">
        <v>389</v>
      </c>
      <c r="B60" s="63" t="s">
        <v>71</v>
      </c>
      <c r="C60" s="29" t="n">
        <v>200</v>
      </c>
      <c r="D60" s="29" t="n">
        <v>4.14</v>
      </c>
      <c r="E60" s="29" t="n">
        <v>6.1</v>
      </c>
      <c r="F60" s="29" t="n">
        <v>13.3</v>
      </c>
      <c r="G60" s="29" t="n">
        <v>116</v>
      </c>
      <c r="H60" s="29" t="n">
        <v>0.06</v>
      </c>
      <c r="I60" s="29" t="n">
        <v>5.69</v>
      </c>
      <c r="J60" s="29" t="n">
        <v>0.1</v>
      </c>
      <c r="K60" s="29" t="n">
        <v>0</v>
      </c>
      <c r="L60" s="29" t="n">
        <v>0</v>
      </c>
      <c r="M60" s="29" t="n">
        <v>0</v>
      </c>
      <c r="N60" s="29" t="n">
        <v>150</v>
      </c>
      <c r="O60" s="29" t="n">
        <v>150</v>
      </c>
      <c r="P60" s="29" t="n">
        <v>0</v>
      </c>
      <c r="Q60" s="29" t="n">
        <v>100</v>
      </c>
      <c r="R60" s="29" t="n">
        <v>0</v>
      </c>
      <c r="S60" s="29" t="n">
        <v>3</v>
      </c>
      <c r="T60" s="29" t="n">
        <v>0.2</v>
      </c>
      <c r="U60" s="20" t="n"/>
    </row>
    <row outlineLevel="0" r="61">
      <c r="A61" s="64" t="n">
        <v>5.31</v>
      </c>
      <c r="B61" s="63" t="s">
        <v>31</v>
      </c>
      <c r="C61" s="29" t="n">
        <v>48</v>
      </c>
      <c r="D61" s="29" t="n">
        <v>0.9</v>
      </c>
      <c r="E61" s="29" t="n">
        <v>1</v>
      </c>
      <c r="F61" s="29" t="n">
        <v>18.3</v>
      </c>
      <c r="G61" s="29" t="n">
        <v>44.4</v>
      </c>
      <c r="H61" s="29" t="n">
        <v>0.12</v>
      </c>
      <c r="I61" s="29" t="n">
        <v>2</v>
      </c>
      <c r="J61" s="29" t="n">
        <v>0</v>
      </c>
      <c r="K61" s="29" t="n">
        <v>0</v>
      </c>
      <c r="L61" s="29" t="n">
        <v>0.6</v>
      </c>
      <c r="M61" s="29" t="n">
        <v>0</v>
      </c>
      <c r="N61" s="29" t="n">
        <v>13</v>
      </c>
      <c r="O61" s="29" t="n">
        <v>63</v>
      </c>
      <c r="P61" s="29" t="n">
        <v>0.02</v>
      </c>
      <c r="Q61" s="29" t="n">
        <v>69.78</v>
      </c>
      <c r="R61" s="29" t="n">
        <v>0</v>
      </c>
      <c r="S61" s="29" t="n">
        <v>15</v>
      </c>
      <c r="T61" s="29" t="n">
        <v>0</v>
      </c>
      <c r="U61" s="20" t="n"/>
    </row>
    <row outlineLevel="0" r="62">
      <c r="A62" s="64" t="n">
        <v>5.08</v>
      </c>
      <c r="B62" s="63" t="s">
        <v>40</v>
      </c>
      <c r="C62" s="29" t="n">
        <v>50</v>
      </c>
      <c r="D62" s="29" t="n">
        <v>4.48</v>
      </c>
      <c r="E62" s="29" t="n">
        <v>0.88</v>
      </c>
      <c r="F62" s="29" t="n">
        <v>9.5</v>
      </c>
      <c r="G62" s="29" t="n">
        <v>33.1</v>
      </c>
      <c r="H62" s="29" t="n">
        <v>0.08</v>
      </c>
      <c r="I62" s="29" t="n">
        <v>0</v>
      </c>
      <c r="J62" s="29" t="n">
        <v>0</v>
      </c>
      <c r="K62" s="29" t="n">
        <v>0</v>
      </c>
      <c r="L62" s="29" t="n">
        <v>0.008</v>
      </c>
      <c r="M62" s="29" t="n">
        <v>0</v>
      </c>
      <c r="N62" s="29" t="n">
        <v>20.4</v>
      </c>
      <c r="O62" s="29" t="n">
        <v>98</v>
      </c>
      <c r="P62" s="29" t="n">
        <v>0</v>
      </c>
      <c r="Q62" s="29" t="n">
        <v>4</v>
      </c>
      <c r="R62" s="29" t="n">
        <v>0</v>
      </c>
      <c r="S62" s="29" t="n">
        <v>10</v>
      </c>
      <c r="T62" s="29" t="n">
        <v>0.48</v>
      </c>
      <c r="U62" s="20" t="n"/>
    </row>
    <row outlineLevel="0" r="63">
      <c r="A63" s="62" t="n"/>
      <c r="B63" s="66" t="s">
        <v>41</v>
      </c>
      <c r="C63" s="24" t="n">
        <f aca="false" ca="false" dt2D="false" dtr="false" t="normal">SUM(C57:C62)</f>
        <v>808</v>
      </c>
      <c r="D63" s="24" t="n">
        <f aca="false" ca="false" dt2D="false" dtr="false" t="normal">SUM(D57:D62)</f>
        <v>20.439999999999998</v>
      </c>
      <c r="E63" s="24" t="n">
        <f aca="false" ca="false" dt2D="false" dtr="false" t="normal">SUM(E57:E62)</f>
        <v>20.999999999999996</v>
      </c>
      <c r="F63" s="24" t="n">
        <f aca="false" ca="false" dt2D="false" dtr="false" t="normal">SUM(F57:F62)</f>
        <v>189.03</v>
      </c>
      <c r="G63" s="24" t="n">
        <f aca="false" ca="false" dt2D="false" dtr="false" t="normal">SUM(G57:G62)</f>
        <v>754.48</v>
      </c>
      <c r="H63" s="24" t="n">
        <f aca="false" ca="false" dt2D="false" dtr="false" t="normal">SUM(H57:H62)</f>
        <v>0.46</v>
      </c>
      <c r="I63" s="24" t="n">
        <f aca="false" ca="false" dt2D="false" dtr="false" t="normal">SUM(I57:I62)</f>
        <v>21.67</v>
      </c>
      <c r="J63" s="24" t="n">
        <f aca="false" ca="false" dt2D="false" dtr="false" t="normal">SUM(J57:J62)</f>
        <v>0.1</v>
      </c>
      <c r="K63" s="24" t="n">
        <f aca="false" ca="false" dt2D="false" dtr="false" t="normal">SUM(K57:K62)</f>
        <v>1.1</v>
      </c>
      <c r="L63" s="24" t="n">
        <f aca="false" ca="false" dt2D="false" dtr="false" t="normal">SUM(L57:L62)</f>
        <v>1.8079999999999998</v>
      </c>
      <c r="M63" s="24" t="n">
        <f aca="false" ca="false" dt2D="false" dtr="false" t="normal">SUM(M57:M62)</f>
        <v>0</v>
      </c>
      <c r="N63" s="24" t="n">
        <f aca="false" ca="false" dt2D="false" dtr="false" t="normal">SUM(N57:N62)</f>
        <v>298.04999999999995</v>
      </c>
      <c r="O63" s="24" t="n">
        <f aca="false" ca="false" dt2D="false" dtr="false" t="normal">SUM(O57:O62)</f>
        <v>428.7</v>
      </c>
      <c r="P63" s="24" t="n">
        <f aca="false" ca="false" dt2D="false" dtr="false" t="normal">SUM(P57:P62)</f>
        <v>0.049</v>
      </c>
      <c r="Q63" s="24" t="n">
        <f aca="false" ca="false" dt2D="false" dtr="false" t="normal">SUM(Q57:Q62)</f>
        <v>337.47</v>
      </c>
      <c r="R63" s="24" t="n">
        <f aca="false" ca="false" dt2D="false" dtr="false" t="normal">SUM(R57:R62)</f>
        <v>0</v>
      </c>
      <c r="S63" s="24" t="n">
        <f aca="false" ca="false" dt2D="false" dtr="false" t="normal">SUM(S57:S62)</f>
        <v>88.25</v>
      </c>
      <c r="T63" s="24" t="n">
        <f aca="false" ca="false" dt2D="false" dtr="false" t="normal">SUM(T57:T62)</f>
        <v>2.41</v>
      </c>
      <c r="U63" s="20" t="n"/>
    </row>
    <row outlineLevel="0" r="64">
      <c r="A64" s="71" t="n"/>
      <c r="B64" s="66" t="s">
        <v>61</v>
      </c>
      <c r="C64" s="24" t="n">
        <f aca="false" ca="false" dt2D="false" dtr="false" t="normal">SUM(C63, C55)</f>
        <v>808</v>
      </c>
      <c r="D64" s="24" t="n">
        <f aca="false" ca="false" dt2D="false" dtr="false" t="normal">SUM(D55, D63, )</f>
        <v>37.28</v>
      </c>
      <c r="E64" s="24" t="n">
        <f aca="false" ca="false" dt2D="false" dtr="false" t="normal">SUM(E55, E63, )</f>
        <v>32.62</v>
      </c>
      <c r="F64" s="24" t="n">
        <f aca="false" ca="false" dt2D="false" dtr="false" t="normal">SUM(F55, F63, )</f>
        <v>264.99</v>
      </c>
      <c r="G64" s="24" t="n">
        <f aca="false" ca="false" dt2D="false" dtr="false" t="normal">SUM(G55, G63, )</f>
        <v>1264.5</v>
      </c>
      <c r="H64" s="24" t="n">
        <f aca="false" ca="false" dt2D="false" dtr="false" t="normal">SUM(H55, H63, )</f>
        <v>1.4100000000000001</v>
      </c>
      <c r="I64" s="24" t="n">
        <f aca="false" ca="false" dt2D="false" dtr="false" t="normal">SUM(I55, I63, )</f>
        <v>36.77</v>
      </c>
      <c r="J64" s="24" t="n">
        <f aca="false" ca="false" dt2D="false" dtr="false" t="normal">SUM(J55, J63, )</f>
        <v>0.25</v>
      </c>
      <c r="K64" s="24" t="n">
        <f aca="false" ca="false" dt2D="false" dtr="false" t="normal">SUM(K55, K63, )</f>
        <v>1.6</v>
      </c>
      <c r="L64" s="24" t="n">
        <f aca="false" ca="false" dt2D="false" dtr="false" t="normal">SUM(L55, L63, )</f>
        <v>4.818</v>
      </c>
      <c r="M64" s="24" t="n">
        <f aca="false" ca="false" dt2D="false" dtr="false" t="normal">SUM(M55, M63, )</f>
        <v>0</v>
      </c>
      <c r="N64" s="24" t="n">
        <f aca="false" ca="false" dt2D="false" dtr="false" t="normal">SUM(O55, O63, )</f>
        <v>679.12</v>
      </c>
      <c r="O64" s="24" t="n">
        <f aca="false" ca="false" dt2D="false" dtr="false" t="normal">SUM(O55, O63, )</f>
        <v>679.12</v>
      </c>
      <c r="P64" s="24" t="n">
        <f aca="false" ca="false" dt2D="false" dtr="false" t="normal">SUM(P55, P63, )</f>
        <v>0.0501</v>
      </c>
      <c r="Q64" s="24" t="n">
        <f aca="false" ca="false" dt2D="false" dtr="false" t="normal">SUM(Q55, Q63, )</f>
        <v>510.47</v>
      </c>
      <c r="R64" s="24" t="n">
        <f aca="false" ca="false" dt2D="false" dtr="false" t="normal">SUM(R55, R63, )</f>
        <v>0</v>
      </c>
      <c r="S64" s="24" t="n">
        <f aca="false" ca="false" dt2D="false" dtr="false" t="normal">SUM(S55, S63, )</f>
        <v>211.20999999999998</v>
      </c>
      <c r="T64" s="24" t="n">
        <f aca="false" ca="false" dt2D="false" dtr="false" t="normal">SUM(T55, T63, )</f>
        <v>7.290000000000001</v>
      </c>
      <c r="U64" s="20" t="n"/>
    </row>
    <row outlineLevel="0" r="65">
      <c r="A65" s="72" t="n"/>
      <c r="B65" s="72" t="n"/>
      <c r="C65" s="72" t="n"/>
      <c r="D65" s="72" t="n"/>
      <c r="E65" s="72" t="n"/>
      <c r="F65" s="72" t="n"/>
      <c r="G65" s="72" t="n"/>
      <c r="H65" s="72" t="n"/>
      <c r="I65" s="72" t="n"/>
      <c r="J65" s="72" t="n"/>
      <c r="K65" s="72" t="n"/>
      <c r="L65" s="72" t="n"/>
      <c r="M65" s="72" t="n"/>
      <c r="N65" s="72" t="n"/>
      <c r="O65" s="72" t="n"/>
      <c r="P65" s="72" t="n"/>
      <c r="Q65" s="72" t="n"/>
      <c r="R65" s="72" t="n"/>
      <c r="S65" s="72" t="n"/>
      <c r="T65" s="72" t="n"/>
      <c r="U65" s="20" t="n"/>
    </row>
    <row outlineLevel="0" r="66">
      <c r="A66" s="72" t="n"/>
      <c r="B66" s="72" t="n"/>
      <c r="C66" s="72" t="n"/>
      <c r="D66" s="72" t="n"/>
      <c r="E66" s="72" t="n"/>
      <c r="F66" s="72" t="n"/>
      <c r="G66" s="72" t="n"/>
      <c r="H66" s="72" t="n"/>
      <c r="I66" s="72" t="n"/>
      <c r="J66" s="72" t="n"/>
      <c r="K66" s="72" t="n"/>
      <c r="L66" s="72" t="n"/>
      <c r="M66" s="72" t="n"/>
      <c r="N66" s="72" t="n"/>
      <c r="O66" s="72" t="n"/>
      <c r="P66" s="72" t="n"/>
      <c r="Q66" s="72" t="n"/>
      <c r="R66" s="72" t="n"/>
      <c r="S66" s="72" t="n"/>
      <c r="T66" s="72" t="n"/>
      <c r="U66" s="40" t="s">
        <v>42</v>
      </c>
    </row>
    <row outlineLevel="0" r="67">
      <c r="A67" s="43" t="s">
        <v>0</v>
      </c>
      <c r="B67" s="44" t="s">
        <v>72</v>
      </c>
      <c r="C67" s="43" t="s">
        <v>2</v>
      </c>
      <c r="D67" s="43" t="s">
        <v>3</v>
      </c>
      <c r="E67" s="45" t="s"/>
      <c r="F67" s="46" t="s"/>
      <c r="G67" s="43" t="s">
        <v>4</v>
      </c>
      <c r="H67" s="43" t="s">
        <v>5</v>
      </c>
      <c r="I67" s="47" t="s"/>
      <c r="J67" s="47" t="s"/>
      <c r="K67" s="47" t="s"/>
      <c r="L67" s="47" t="s"/>
      <c r="M67" s="48" t="s"/>
      <c r="N67" s="43" t="s">
        <v>6</v>
      </c>
      <c r="O67" s="47" t="s"/>
      <c r="P67" s="47" t="s"/>
      <c r="Q67" s="47" t="s"/>
      <c r="R67" s="47" t="s"/>
      <c r="S67" s="47" t="s"/>
      <c r="T67" s="48" t="s"/>
      <c r="U67" s="49" t="s">
        <v>7</v>
      </c>
    </row>
    <row outlineLevel="0" r="68">
      <c r="A68" s="50" t="s"/>
      <c r="B68" s="51" t="s"/>
      <c r="C68" s="50" t="s"/>
      <c r="D68" s="52" t="s"/>
      <c r="E68" s="53" t="s"/>
      <c r="F68" s="54" t="s"/>
      <c r="G68" s="50" t="s"/>
      <c r="H68" s="16" t="s">
        <v>8</v>
      </c>
      <c r="I68" s="16" t="s">
        <v>9</v>
      </c>
      <c r="J68" s="16" t="s">
        <v>10</v>
      </c>
      <c r="K68" s="17" t="n"/>
      <c r="L68" s="18" t="n"/>
      <c r="M68" s="16" t="s">
        <v>11</v>
      </c>
      <c r="N68" s="16" t="s">
        <v>12</v>
      </c>
      <c r="O68" s="16" t="s">
        <v>13</v>
      </c>
      <c r="P68" s="18" t="n"/>
      <c r="Q68" s="18" t="n"/>
      <c r="R68" s="18" t="n"/>
      <c r="S68" s="16" t="s">
        <v>14</v>
      </c>
      <c r="T68" s="16" t="s">
        <v>15</v>
      </c>
      <c r="U68" s="20" t="n"/>
    </row>
    <row outlineLevel="0" r="69">
      <c r="A69" s="55" t="s"/>
      <c r="B69" s="56" t="s"/>
      <c r="C69" s="55" t="s"/>
      <c r="D69" s="57" t="s">
        <v>16</v>
      </c>
      <c r="E69" s="57" t="s">
        <v>17</v>
      </c>
      <c r="F69" s="57" t="s">
        <v>18</v>
      </c>
      <c r="G69" s="55" t="s"/>
      <c r="H69" s="25" t="s"/>
      <c r="I69" s="25" t="s"/>
      <c r="J69" s="25" t="s"/>
      <c r="K69" s="26" t="s">
        <v>19</v>
      </c>
      <c r="L69" s="26" t="s">
        <v>20</v>
      </c>
      <c r="M69" s="25" t="s"/>
      <c r="N69" s="25" t="s"/>
      <c r="O69" s="25" t="s"/>
      <c r="P69" s="26" t="s">
        <v>21</v>
      </c>
      <c r="Q69" s="26" t="s">
        <v>22</v>
      </c>
      <c r="R69" s="26" t="s">
        <v>23</v>
      </c>
      <c r="S69" s="25" t="s"/>
      <c r="T69" s="25" t="s"/>
      <c r="U69" s="20" t="n"/>
    </row>
    <row outlineLevel="0" r="70">
      <c r="A70" s="58" t="n"/>
      <c r="B70" s="59" t="s">
        <v>24</v>
      </c>
      <c r="C70" s="60" t="n"/>
      <c r="D70" s="60" t="n"/>
      <c r="E70" s="60" t="n"/>
      <c r="F70" s="60" t="n"/>
      <c r="G70" s="61" t="n"/>
      <c r="H70" s="60" t="n"/>
      <c r="I70" s="60" t="n"/>
      <c r="J70" s="60" t="n"/>
      <c r="K70" s="60" t="n"/>
      <c r="L70" s="60" t="n"/>
      <c r="M70" s="60" t="n"/>
      <c r="N70" s="60" t="n"/>
      <c r="O70" s="60" t="n"/>
      <c r="P70" s="60" t="n"/>
      <c r="Q70" s="60" t="n"/>
      <c r="R70" s="60" t="n"/>
      <c r="S70" s="60" t="n"/>
      <c r="T70" s="60" t="n"/>
      <c r="U70" s="20" t="n"/>
    </row>
    <row outlineLevel="0" r="71">
      <c r="A71" s="62" t="n">
        <v>0</v>
      </c>
      <c r="B71" s="63" t="s">
        <v>73</v>
      </c>
      <c r="C71" s="29" t="n">
        <v>90</v>
      </c>
      <c r="D71" s="29" t="n">
        <v>3.78</v>
      </c>
      <c r="E71" s="29" t="n">
        <v>0.67</v>
      </c>
      <c r="F71" s="29" t="n">
        <v>26</v>
      </c>
      <c r="G71" s="29" t="n">
        <v>173.41</v>
      </c>
      <c r="H71" s="29" t="n">
        <v>0.02</v>
      </c>
      <c r="I71" s="29" t="n">
        <v>0.1</v>
      </c>
      <c r="J71" s="29" t="n">
        <v>0</v>
      </c>
      <c r="K71" s="29" t="n">
        <v>0</v>
      </c>
      <c r="L71" s="29" t="n">
        <v>0</v>
      </c>
      <c r="M71" s="29" t="n">
        <v>0</v>
      </c>
      <c r="N71" s="29" t="n">
        <v>42</v>
      </c>
      <c r="O71" s="29" t="n">
        <v>159.7</v>
      </c>
      <c r="P71" s="29" t="n">
        <v>0</v>
      </c>
      <c r="Q71" s="29" t="n">
        <v>36.5</v>
      </c>
      <c r="R71" s="29" t="n">
        <v>0.01</v>
      </c>
      <c r="S71" s="29" t="n">
        <v>15.56</v>
      </c>
      <c r="T71" s="29" t="n">
        <v>0</v>
      </c>
      <c r="U71" s="20" t="n"/>
    </row>
    <row outlineLevel="0" r="72">
      <c r="A72" s="62" t="n">
        <v>688</v>
      </c>
      <c r="B72" s="63" t="s">
        <v>74</v>
      </c>
      <c r="C72" s="37" t="s">
        <v>53</v>
      </c>
      <c r="D72" s="29" t="n">
        <v>0.1</v>
      </c>
      <c r="E72" s="29" t="n">
        <v>1</v>
      </c>
      <c r="F72" s="29" t="n">
        <v>14</v>
      </c>
      <c r="G72" s="29" t="n">
        <v>222.4</v>
      </c>
      <c r="H72" s="29" t="n">
        <v>0</v>
      </c>
      <c r="I72" s="29" t="n">
        <v>10</v>
      </c>
      <c r="J72" s="29" t="n">
        <v>0.2</v>
      </c>
      <c r="K72" s="29" t="n">
        <v>0</v>
      </c>
      <c r="L72" s="29" t="n">
        <v>0</v>
      </c>
      <c r="M72" s="29" t="n">
        <v>0.1</v>
      </c>
      <c r="N72" s="29" t="n">
        <v>2.4</v>
      </c>
      <c r="O72" s="29" t="n">
        <v>0</v>
      </c>
      <c r="P72" s="29" t="n">
        <v>0</v>
      </c>
      <c r="Q72" s="29" t="n">
        <v>12</v>
      </c>
      <c r="R72" s="29" t="n">
        <v>0</v>
      </c>
      <c r="S72" s="29" t="n">
        <v>0</v>
      </c>
      <c r="T72" s="29" t="n">
        <v>0</v>
      </c>
      <c r="U72" s="20" t="n"/>
    </row>
    <row outlineLevel="0" r="73">
      <c r="A73" s="62" t="n">
        <v>951</v>
      </c>
      <c r="B73" s="63" t="s">
        <v>54</v>
      </c>
      <c r="C73" s="29" t="n">
        <v>200</v>
      </c>
      <c r="D73" s="29" t="n">
        <v>2.5</v>
      </c>
      <c r="E73" s="29" t="n">
        <v>1.3</v>
      </c>
      <c r="F73" s="29" t="n">
        <v>15.9</v>
      </c>
      <c r="G73" s="29" t="n">
        <v>40.5</v>
      </c>
      <c r="H73" s="29" t="n">
        <v>0.01</v>
      </c>
      <c r="I73" s="29" t="n">
        <v>1.3</v>
      </c>
      <c r="J73" s="29" t="n">
        <v>0.01</v>
      </c>
      <c r="K73" s="29" t="n">
        <v>0</v>
      </c>
      <c r="L73" s="29" t="n">
        <v>0</v>
      </c>
      <c r="M73" s="29" t="n">
        <v>0</v>
      </c>
      <c r="N73" s="29" t="n">
        <v>127</v>
      </c>
      <c r="O73" s="29" t="n">
        <v>76</v>
      </c>
      <c r="P73" s="29" t="n">
        <v>0.002</v>
      </c>
      <c r="Q73" s="29" t="n">
        <v>120</v>
      </c>
      <c r="R73" s="29" t="n">
        <v>0</v>
      </c>
      <c r="S73" s="29" t="n">
        <v>10</v>
      </c>
      <c r="T73" s="29" t="n">
        <v>0.4</v>
      </c>
      <c r="U73" s="20" t="n"/>
    </row>
    <row outlineLevel="0" r="74">
      <c r="A74" s="64" t="n">
        <v>5.31</v>
      </c>
      <c r="B74" s="63" t="s">
        <v>31</v>
      </c>
      <c r="C74" s="29" t="n">
        <v>40</v>
      </c>
      <c r="D74" s="29" t="n">
        <v>7.9</v>
      </c>
      <c r="E74" s="29" t="n">
        <v>1</v>
      </c>
      <c r="F74" s="29" t="n">
        <v>18.3</v>
      </c>
      <c r="G74" s="29" t="n">
        <v>44.4</v>
      </c>
      <c r="H74" s="29" t="n">
        <v>0.12</v>
      </c>
      <c r="I74" s="29" t="n">
        <v>0</v>
      </c>
      <c r="J74" s="29" t="n">
        <v>0</v>
      </c>
      <c r="K74" s="29" t="n">
        <v>0.7</v>
      </c>
      <c r="L74" s="29" t="n">
        <v>0.01</v>
      </c>
      <c r="M74" s="29" t="n">
        <v>0</v>
      </c>
      <c r="N74" s="29" t="n">
        <v>23</v>
      </c>
      <c r="O74" s="29" t="n">
        <v>98</v>
      </c>
      <c r="P74" s="29" t="n">
        <v>0</v>
      </c>
      <c r="Q74" s="29" t="n">
        <v>41</v>
      </c>
      <c r="R74" s="29" t="n">
        <v>0</v>
      </c>
      <c r="S74" s="29" t="n">
        <v>15</v>
      </c>
      <c r="T74" s="29" t="n">
        <v>1</v>
      </c>
      <c r="U74" s="20" t="n"/>
    </row>
    <row outlineLevel="0" r="75">
      <c r="A75" s="64" t="n">
        <v>5.08</v>
      </c>
      <c r="B75" s="63" t="s">
        <v>40</v>
      </c>
      <c r="C75" s="29" t="n">
        <v>27</v>
      </c>
      <c r="D75" s="29" t="n">
        <v>4.48</v>
      </c>
      <c r="E75" s="29" t="n">
        <v>0.88</v>
      </c>
      <c r="F75" s="29" t="n">
        <v>9.5</v>
      </c>
      <c r="G75" s="29" t="n">
        <v>33.1</v>
      </c>
      <c r="H75" s="29" t="n">
        <v>0.08</v>
      </c>
      <c r="I75" s="29" t="n">
        <v>0</v>
      </c>
      <c r="J75" s="29" t="n">
        <v>0</v>
      </c>
      <c r="K75" s="29" t="n">
        <v>0.7</v>
      </c>
      <c r="L75" s="29" t="n">
        <v>0.008</v>
      </c>
      <c r="M75" s="29" t="n">
        <v>0</v>
      </c>
      <c r="N75" s="29" t="n">
        <v>20.4</v>
      </c>
      <c r="O75" s="29" t="n">
        <v>0.3</v>
      </c>
      <c r="P75" s="29" t="n">
        <v>0</v>
      </c>
      <c r="Q75" s="29" t="n">
        <v>4</v>
      </c>
      <c r="R75" s="29" t="n">
        <v>0</v>
      </c>
      <c r="S75" s="29" t="n">
        <v>10</v>
      </c>
      <c r="T75" s="29" t="n">
        <v>0.48</v>
      </c>
      <c r="U75" s="20" t="n"/>
    </row>
    <row outlineLevel="0" r="76">
      <c r="A76" s="62" t="n"/>
      <c r="B76" s="66" t="s">
        <v>32</v>
      </c>
      <c r="C76" s="24" t="n">
        <v>507</v>
      </c>
      <c r="D76" s="24" t="n">
        <f aca="false" ca="false" dt2D="false" dtr="false" t="normal">SUM(D71:D74)</f>
        <v>14.280000000000001</v>
      </c>
      <c r="E76" s="24" t="n">
        <f aca="false" ca="false" dt2D="false" dtr="false" t="normal">SUM(E71:E74)</f>
        <v>3.9699999999999998</v>
      </c>
      <c r="F76" s="24" t="n">
        <f aca="false" ca="false" dt2D="false" dtr="false" t="normal">SUM(F71:F74)</f>
        <v>74.2</v>
      </c>
      <c r="G76" s="24" t="n">
        <f aca="false" ca="false" dt2D="false" dtr="false" t="normal">SUM(G71:G74)</f>
        <v>480.71</v>
      </c>
      <c r="H76" s="24" t="n">
        <f aca="false" ca="false" dt2D="false" dtr="false" t="normal">SUM(H71:H74)</f>
        <v>0.15</v>
      </c>
      <c r="I76" s="24" t="n">
        <f aca="false" ca="false" dt2D="false" dtr="false" t="normal">SUM(I71:I74)</f>
        <v>11.4</v>
      </c>
      <c r="J76" s="24" t="n">
        <f aca="false" ca="false" dt2D="false" dtr="false" t="normal">SUM(J71:J74)</f>
        <v>0.21000000000000002</v>
      </c>
      <c r="K76" s="24" t="n">
        <f aca="false" ca="false" dt2D="false" dtr="false" t="normal">SUM(K71:K75)</f>
        <v>1.4</v>
      </c>
      <c r="L76" s="24" t="n">
        <f aca="false" ca="false" dt2D="false" dtr="false" t="normal">SUM(L71:L75)</f>
        <v>0.018000000000000002</v>
      </c>
      <c r="M76" s="24" t="n">
        <f aca="false" ca="false" dt2D="false" dtr="false" t="normal">SUM(M71:M74)</f>
        <v>0.1</v>
      </c>
      <c r="N76" s="24" t="n">
        <f aca="false" ca="false" dt2D="false" dtr="false" t="normal">SUM(N71:N74)</f>
        <v>194.4</v>
      </c>
      <c r="O76" s="24" t="n">
        <f aca="false" ca="false" dt2D="false" dtr="false" t="normal">SUM(O71:O75)</f>
        <v>334</v>
      </c>
      <c r="P76" s="24" t="n">
        <f aca="false" ca="false" dt2D="false" dtr="false" t="normal">SUM(P71:P75)</f>
        <v>0.002</v>
      </c>
      <c r="Q76" s="24" t="n">
        <f aca="false" ca="false" dt2D="false" dtr="false" t="normal">SUM(Q71:Q75)</f>
        <v>213.5</v>
      </c>
      <c r="R76" s="24" t="n">
        <f aca="false" ca="false" dt2D="false" dtr="false" t="normal">SUM(R71:R75)</f>
        <v>0.01</v>
      </c>
      <c r="S76" s="24" t="n">
        <f aca="false" ca="false" dt2D="false" dtr="false" t="normal">SUM(S71:S74)</f>
        <v>40.56</v>
      </c>
      <c r="T76" s="24" t="n">
        <f aca="false" ca="false" dt2D="false" dtr="false" t="normal">SUM(T71:T74)</f>
        <v>1.4</v>
      </c>
      <c r="U76" s="20" t="n"/>
    </row>
    <row outlineLevel="0" r="77">
      <c r="A77" s="62" t="n"/>
      <c r="B77" s="24" t="s">
        <v>34</v>
      </c>
      <c r="C77" s="29" t="n"/>
      <c r="D77" s="29" t="n"/>
      <c r="E77" s="29" t="n"/>
      <c r="F77" s="29" t="n"/>
      <c r="G77" s="29" t="n"/>
      <c r="H77" s="29" t="n"/>
      <c r="I77" s="29" t="n"/>
      <c r="J77" s="29" t="n"/>
      <c r="K77" s="29" t="n"/>
      <c r="L77" s="29" t="n"/>
      <c r="M77" s="29" t="n"/>
      <c r="N77" s="29" t="n"/>
      <c r="O77" s="29" t="n"/>
      <c r="P77" s="29" t="n"/>
      <c r="Q77" s="29" t="n"/>
      <c r="R77" s="29" t="n"/>
      <c r="S77" s="29" t="n"/>
      <c r="T77" s="29" t="n"/>
      <c r="U77" s="39" t="s">
        <v>33</v>
      </c>
    </row>
    <row outlineLevel="0" r="78">
      <c r="A78" s="62" t="n">
        <v>54</v>
      </c>
      <c r="B78" s="32" t="s">
        <v>75</v>
      </c>
      <c r="C78" s="29" t="n">
        <v>60</v>
      </c>
      <c r="D78" s="29" t="n">
        <v>3.24</v>
      </c>
      <c r="E78" s="29" t="n">
        <v>2.03</v>
      </c>
      <c r="F78" s="29" t="n">
        <v>6.25</v>
      </c>
      <c r="G78" s="29" t="n">
        <v>108.98</v>
      </c>
      <c r="H78" s="29" t="n">
        <v>0</v>
      </c>
      <c r="I78" s="29" t="n">
        <v>1.8</v>
      </c>
      <c r="J78" s="29" t="n">
        <v>0</v>
      </c>
      <c r="K78" s="29" t="n">
        <v>0</v>
      </c>
      <c r="L78" s="29" t="n">
        <v>1</v>
      </c>
      <c r="M78" s="29" t="n">
        <v>0</v>
      </c>
      <c r="N78" s="29" t="n">
        <v>6.4</v>
      </c>
      <c r="O78" s="29" t="n">
        <v>6</v>
      </c>
      <c r="P78" s="29" t="n">
        <v>0.01</v>
      </c>
      <c r="Q78" s="29" t="n">
        <v>69.32</v>
      </c>
      <c r="R78" s="29" t="n">
        <v>0</v>
      </c>
      <c r="S78" s="29" t="n">
        <v>20</v>
      </c>
      <c r="T78" s="29" t="n">
        <v>0.04</v>
      </c>
      <c r="U78" s="20" t="n"/>
    </row>
    <row outlineLevel="0" r="79">
      <c r="A79" s="62" t="n">
        <v>197</v>
      </c>
      <c r="B79" s="63" t="s">
        <v>76</v>
      </c>
      <c r="C79" s="29" t="n">
        <v>200</v>
      </c>
      <c r="D79" s="29" t="n">
        <v>13.2</v>
      </c>
      <c r="E79" s="29" t="n">
        <v>5</v>
      </c>
      <c r="F79" s="29" t="n">
        <v>13.75</v>
      </c>
      <c r="G79" s="29" t="n">
        <v>170.5</v>
      </c>
      <c r="H79" s="29" t="n">
        <v>0</v>
      </c>
      <c r="I79" s="29" t="n">
        <v>1.42</v>
      </c>
      <c r="J79" s="29" t="n">
        <v>0.2</v>
      </c>
      <c r="K79" s="29" t="n">
        <v>0</v>
      </c>
      <c r="L79" s="29" t="n">
        <v>0.1</v>
      </c>
      <c r="M79" s="29" t="n">
        <v>0</v>
      </c>
      <c r="N79" s="29" t="n">
        <v>89.4</v>
      </c>
      <c r="O79" s="29" t="n">
        <v>27.9</v>
      </c>
      <c r="P79" s="29" t="n">
        <v>0</v>
      </c>
      <c r="Q79" s="29" t="n">
        <v>18</v>
      </c>
      <c r="R79" s="29" t="n">
        <v>0</v>
      </c>
      <c r="S79" s="29" t="n">
        <v>12.8</v>
      </c>
      <c r="T79" s="29" t="n">
        <v>1</v>
      </c>
      <c r="U79" s="20" t="n"/>
    </row>
    <row outlineLevel="0" r="80">
      <c r="A80" s="62" t="n">
        <v>250.01</v>
      </c>
      <c r="B80" s="63" t="s">
        <v>77</v>
      </c>
      <c r="C80" s="29" t="n">
        <v>150</v>
      </c>
      <c r="D80" s="29" t="n">
        <v>10.2</v>
      </c>
      <c r="E80" s="29" t="n">
        <v>10.6</v>
      </c>
      <c r="F80" s="29" t="n">
        <v>42.1</v>
      </c>
      <c r="G80" s="29" t="n">
        <v>126.74</v>
      </c>
      <c r="H80" s="29" t="n">
        <v>0.04</v>
      </c>
      <c r="I80" s="29" t="n">
        <v>0</v>
      </c>
      <c r="J80" s="29" t="n">
        <v>0</v>
      </c>
      <c r="K80" s="29" t="n">
        <v>0</v>
      </c>
      <c r="L80" s="29" t="n">
        <v>2</v>
      </c>
      <c r="M80" s="29" t="n">
        <v>0.1</v>
      </c>
      <c r="N80" s="29" t="n">
        <v>95.7</v>
      </c>
      <c r="O80" s="29" t="n">
        <v>0</v>
      </c>
      <c r="P80" s="29" t="n">
        <v>0.03</v>
      </c>
      <c r="Q80" s="29" t="n">
        <v>100.36</v>
      </c>
      <c r="R80" s="29" t="n">
        <v>0</v>
      </c>
      <c r="S80" s="29" t="n">
        <v>19</v>
      </c>
      <c r="T80" s="29" t="n">
        <v>1.05</v>
      </c>
      <c r="U80" s="20" t="n"/>
    </row>
    <row outlineLevel="0" r="81">
      <c r="A81" s="28" t="n">
        <v>268</v>
      </c>
      <c r="B81" s="32" t="s">
        <v>38</v>
      </c>
      <c r="C81" s="29" t="n">
        <v>90</v>
      </c>
      <c r="D81" s="29" t="n">
        <v>0</v>
      </c>
      <c r="E81" s="29" t="n">
        <v>9.77</v>
      </c>
      <c r="F81" s="29" t="n">
        <v>4.8</v>
      </c>
      <c r="G81" s="29" t="n">
        <v>154.44</v>
      </c>
      <c r="H81" s="29" t="n">
        <v>0.07</v>
      </c>
      <c r="I81" s="29" t="n">
        <v>0.68</v>
      </c>
      <c r="J81" s="29" t="n">
        <v>0.22</v>
      </c>
      <c r="K81" s="29" t="n">
        <v>0</v>
      </c>
      <c r="L81" s="29" t="n">
        <v>0.89</v>
      </c>
      <c r="M81" s="29" t="n">
        <v>0.1</v>
      </c>
      <c r="N81" s="29" t="n">
        <v>166.36</v>
      </c>
      <c r="O81" s="29" t="n">
        <v>99</v>
      </c>
      <c r="P81" s="29" t="n">
        <v>0.0013</v>
      </c>
      <c r="Q81" s="29" t="n">
        <v>4</v>
      </c>
      <c r="R81" s="29" t="n">
        <v>0</v>
      </c>
      <c r="S81" s="29" t="n">
        <v>0</v>
      </c>
      <c r="T81" s="29" t="n">
        <v>1.73</v>
      </c>
      <c r="U81" s="20" t="n"/>
    </row>
    <row outlineLevel="0" r="82">
      <c r="A82" s="62" t="n">
        <v>382</v>
      </c>
      <c r="B82" s="63" t="s">
        <v>28</v>
      </c>
      <c r="C82" s="29" t="n">
        <v>180</v>
      </c>
      <c r="D82" s="29" t="n">
        <v>3.5</v>
      </c>
      <c r="E82" s="29" t="n">
        <v>3.7</v>
      </c>
      <c r="F82" s="29" t="n">
        <v>25.5</v>
      </c>
      <c r="G82" s="29" t="n">
        <v>89.25</v>
      </c>
      <c r="H82" s="29" t="n">
        <v>0.06</v>
      </c>
      <c r="I82" s="29" t="n">
        <v>1.6</v>
      </c>
      <c r="J82" s="29" t="n">
        <v>0.04</v>
      </c>
      <c r="K82" s="29" t="n">
        <v>0</v>
      </c>
      <c r="L82" s="29" t="n">
        <v>0</v>
      </c>
      <c r="M82" s="29" t="n">
        <v>0.01</v>
      </c>
      <c r="N82" s="29" t="n">
        <v>102.6</v>
      </c>
      <c r="O82" s="29" t="n">
        <v>178.4</v>
      </c>
      <c r="P82" s="29" t="n">
        <v>0.001</v>
      </c>
      <c r="Q82" s="29" t="n">
        <v>18</v>
      </c>
      <c r="R82" s="29" t="n">
        <v>0.01</v>
      </c>
      <c r="S82" s="29" t="n">
        <v>4.8</v>
      </c>
      <c r="T82" s="29" t="n">
        <v>0</v>
      </c>
      <c r="U82" s="20" t="n"/>
    </row>
    <row outlineLevel="0" r="83">
      <c r="A83" s="64" t="n">
        <v>5.31</v>
      </c>
      <c r="B83" s="63" t="s">
        <v>31</v>
      </c>
      <c r="C83" s="29" t="n">
        <v>40</v>
      </c>
      <c r="D83" s="29" t="n">
        <v>0.9</v>
      </c>
      <c r="E83" s="29" t="n">
        <v>1</v>
      </c>
      <c r="F83" s="29" t="n">
        <v>18.3</v>
      </c>
      <c r="G83" s="29" t="n">
        <v>44.4</v>
      </c>
      <c r="H83" s="29" t="n">
        <v>0.12</v>
      </c>
      <c r="I83" s="29" t="n">
        <v>0</v>
      </c>
      <c r="J83" s="29" t="n">
        <v>0</v>
      </c>
      <c r="K83" s="29" t="n">
        <v>0</v>
      </c>
      <c r="L83" s="29" t="n">
        <v>0.6</v>
      </c>
      <c r="M83" s="29" t="n">
        <v>0</v>
      </c>
      <c r="N83" s="29" t="n">
        <v>13</v>
      </c>
      <c r="O83" s="29" t="n">
        <v>7.3</v>
      </c>
      <c r="P83" s="29" t="n">
        <v>0</v>
      </c>
      <c r="Q83" s="29" t="n">
        <v>69.78</v>
      </c>
      <c r="R83" s="29" t="n">
        <v>0</v>
      </c>
      <c r="S83" s="29" t="n">
        <v>15</v>
      </c>
      <c r="T83" s="29" t="n">
        <v>0</v>
      </c>
      <c r="U83" s="20" t="n"/>
    </row>
    <row outlineLevel="0" r="84">
      <c r="A84" s="64" t="n">
        <v>5.08</v>
      </c>
      <c r="B84" s="63" t="s">
        <v>40</v>
      </c>
      <c r="C84" s="29" t="n">
        <v>27</v>
      </c>
      <c r="D84" s="29" t="n">
        <v>4.48</v>
      </c>
      <c r="E84" s="29" t="n">
        <v>0.88</v>
      </c>
      <c r="F84" s="29" t="n">
        <v>9.5</v>
      </c>
      <c r="G84" s="29" t="n">
        <v>33.1</v>
      </c>
      <c r="H84" s="29" t="n">
        <v>0.08</v>
      </c>
      <c r="I84" s="29" t="n">
        <v>0</v>
      </c>
      <c r="J84" s="29" t="n">
        <v>0</v>
      </c>
      <c r="K84" s="29" t="n">
        <v>0.7</v>
      </c>
      <c r="L84" s="29" t="n">
        <v>0.008</v>
      </c>
      <c r="M84" s="29" t="n">
        <v>0</v>
      </c>
      <c r="N84" s="29" t="n">
        <v>20.4</v>
      </c>
      <c r="O84" s="29" t="n">
        <v>4.9</v>
      </c>
      <c r="P84" s="29" t="n">
        <v>0</v>
      </c>
      <c r="Q84" s="29" t="n">
        <v>4</v>
      </c>
      <c r="R84" s="29" t="n">
        <v>0</v>
      </c>
      <c r="S84" s="29" t="n">
        <v>10</v>
      </c>
      <c r="T84" s="29" t="n">
        <v>0.48</v>
      </c>
      <c r="U84" s="20" t="n"/>
    </row>
    <row outlineLevel="0" r="85">
      <c r="A85" s="62" t="n"/>
      <c r="B85" s="66" t="s">
        <v>41</v>
      </c>
      <c r="C85" s="24" t="n">
        <f aca="false" ca="false" dt2D="false" dtr="false" t="normal">SUM(C78:C84)</f>
        <v>747</v>
      </c>
      <c r="D85" s="24" t="n">
        <f aca="false" ca="false" dt2D="false" dtr="false" t="normal">SUM(D78:D84)</f>
        <v>35.519999999999996</v>
      </c>
      <c r="E85" s="24" t="n">
        <f aca="false" ca="false" dt2D="false" dtr="false" t="normal">SUM(E78:E84)</f>
        <v>32.98</v>
      </c>
      <c r="F85" s="24" t="n">
        <f aca="false" ca="false" dt2D="false" dtr="false" t="normal">SUM(F78:F84)</f>
        <v>120.2</v>
      </c>
      <c r="G85" s="24" t="n">
        <f aca="false" ca="false" dt2D="false" dtr="false" t="normal">SUM(G78:G84)</f>
        <v>727.4100000000001</v>
      </c>
      <c r="H85" s="24" t="n">
        <f aca="false" ca="false" dt2D="false" dtr="false" t="normal">SUM(H78:H84)</f>
        <v>0.37000000000000005</v>
      </c>
      <c r="I85" s="24" t="n">
        <f aca="false" ca="false" dt2D="false" dtr="false" t="normal">SUM(I78:I84)</f>
        <v>5.5</v>
      </c>
      <c r="J85" s="24" t="n">
        <f aca="false" ca="false" dt2D="false" dtr="false" t="normal">SUM(J78:J84)</f>
        <v>0.46</v>
      </c>
      <c r="K85" s="24" t="n">
        <f aca="false" ca="false" dt2D="false" dtr="false" t="normal">SUM(K78:K84)</f>
        <v>0.7</v>
      </c>
      <c r="L85" s="24" t="n">
        <f aca="false" ca="false" dt2D="false" dtr="false" t="normal">SUM(L78:L84)</f>
        <v>4.598</v>
      </c>
      <c r="M85" s="24" t="n">
        <f aca="false" ca="false" dt2D="false" dtr="false" t="normal">SUM(M78:M84)</f>
        <v>0.21000000000000002</v>
      </c>
      <c r="N85" s="24" t="n">
        <f aca="false" ca="false" dt2D="false" dtr="false" t="normal">SUM(N78:N84)</f>
        <v>493.86</v>
      </c>
      <c r="O85" s="24" t="n">
        <f aca="false" ca="false" dt2D="false" dtr="false" t="normal">SUM(O78:O84)</f>
        <v>323.5</v>
      </c>
      <c r="P85" s="24" t="n">
        <f aca="false" ca="false" dt2D="false" dtr="false" t="normal">SUM(P78:P84)</f>
        <v>0.042300000000000004</v>
      </c>
      <c r="Q85" s="24" t="n">
        <f aca="false" ca="false" dt2D="false" dtr="false" t="normal">SUM(Q78:Q84)</f>
        <v>283.46000000000004</v>
      </c>
      <c r="R85" s="24" t="n">
        <f aca="false" ca="false" dt2D="false" dtr="false" t="normal">SUM(R78:R84)</f>
        <v>0.01</v>
      </c>
      <c r="S85" s="24" t="n">
        <f aca="false" ca="false" dt2D="false" dtr="false" t="normal">SUM(S78:S84)</f>
        <v>81.6</v>
      </c>
      <c r="T85" s="24" t="n">
        <f aca="false" ca="false" dt2D="false" dtr="false" t="normal">SUM(T78:T84)</f>
        <v>4.3</v>
      </c>
      <c r="U85" s="20" t="n"/>
    </row>
    <row outlineLevel="0" r="86">
      <c r="A86" s="62" t="n"/>
      <c r="B86" s="66" t="s">
        <v>61</v>
      </c>
      <c r="C86" s="63" t="n">
        <f aca="false" ca="false" dt2D="false" dtr="false" t="normal">SUM(C85, C76)</f>
        <v>1254</v>
      </c>
      <c r="D86" s="24" t="n">
        <f aca="false" ca="false" dt2D="false" dtr="false" t="normal">SUM(D76, D85, )</f>
        <v>49.8</v>
      </c>
      <c r="E86" s="24" t="n">
        <f aca="false" ca="false" dt2D="false" dtr="false" t="normal">SUM(E76, E85, )</f>
        <v>36.949999999999996</v>
      </c>
      <c r="F86" s="24" t="n">
        <f aca="false" ca="false" dt2D="false" dtr="false" t="normal">SUM(F76, F85, )</f>
        <v>194.4</v>
      </c>
      <c r="G86" s="24" t="n">
        <f aca="false" ca="false" dt2D="false" dtr="false" t="normal">SUM(G76, G85, )</f>
        <v>1208.1200000000001</v>
      </c>
      <c r="H86" s="24" t="n">
        <f aca="false" ca="false" dt2D="false" dtr="false" t="normal">SUM(H76, H85, )</f>
        <v>0.52</v>
      </c>
      <c r="I86" s="24" t="n">
        <f aca="false" ca="false" dt2D="false" dtr="false" t="normal">SUM(I76, I85, )</f>
        <v>16.9</v>
      </c>
      <c r="J86" s="24" t="n">
        <f aca="false" ca="false" dt2D="false" dtr="false" t="normal">SUM(J76, J85, )</f>
        <v>0.67</v>
      </c>
      <c r="K86" s="24" t="n">
        <v>2.1</v>
      </c>
      <c r="L86" s="24" t="n">
        <v>6.7</v>
      </c>
      <c r="M86" s="24" t="n">
        <f aca="false" ca="false" dt2D="false" dtr="false" t="normal">SUM(M76, M85, )</f>
        <v>0.31000000000000005</v>
      </c>
      <c r="N86" s="24" t="n">
        <f aca="false" ca="false" dt2D="false" dtr="false" t="normal">SUM(N76, N85, )</f>
        <v>688.26</v>
      </c>
      <c r="O86" s="24" t="n">
        <f aca="false" ca="false" dt2D="false" dtr="false" t="normal">SUM(O76, O85, )</f>
        <v>657.5</v>
      </c>
      <c r="P86" s="24" t="n">
        <v>0.06</v>
      </c>
      <c r="Q86" s="24" t="n">
        <v>719</v>
      </c>
      <c r="R86" s="24" t="n">
        <v>0.02</v>
      </c>
      <c r="S86" s="24" t="n">
        <f aca="false" ca="false" dt2D="false" dtr="false" t="normal">SUM(S76, S85, )</f>
        <v>122.16</v>
      </c>
      <c r="T86" s="65" t="n">
        <f aca="false" ca="false" dt2D="false" dtr="false" t="normal">SUM(T76, T85, )</f>
        <v>5.699999999999999</v>
      </c>
      <c r="U86" s="40" t="s">
        <v>42</v>
      </c>
    </row>
    <row outlineLevel="0" r="87">
      <c r="A87" s="72" t="n"/>
      <c r="B87" s="72" t="n"/>
      <c r="C87" s="72" t="n"/>
      <c r="D87" s="72" t="n"/>
      <c r="E87" s="72" t="n"/>
      <c r="F87" s="72" t="n"/>
      <c r="G87" s="72" t="n"/>
      <c r="H87" s="72" t="n"/>
      <c r="I87" s="72" t="n"/>
      <c r="J87" s="72" t="n"/>
      <c r="K87" s="72" t="n"/>
      <c r="L87" s="72" t="n"/>
      <c r="M87" s="72" t="n"/>
      <c r="N87" s="72" t="n"/>
      <c r="O87" s="72" t="n"/>
      <c r="P87" s="72" t="n"/>
      <c r="Q87" s="72" t="n"/>
      <c r="R87" s="72" t="n"/>
      <c r="S87" s="72" t="n"/>
      <c r="T87" s="72" t="n"/>
      <c r="U87" s="20" t="n"/>
    </row>
    <row outlineLevel="0" r="88">
      <c r="A88" s="72" t="n"/>
      <c r="B88" s="72" t="n"/>
      <c r="C88" s="72" t="n"/>
      <c r="D88" s="72" t="n"/>
      <c r="E88" s="72" t="n"/>
      <c r="F88" s="72" t="n"/>
      <c r="G88" s="72" t="n"/>
      <c r="H88" s="72" t="n"/>
      <c r="I88" s="72" t="n"/>
      <c r="J88" s="72" t="n"/>
      <c r="K88" s="72" t="n"/>
      <c r="L88" s="72" t="n"/>
      <c r="M88" s="72" t="n"/>
      <c r="N88" s="72" t="n"/>
      <c r="O88" s="72" t="n"/>
      <c r="P88" s="72" t="n"/>
      <c r="Q88" s="72" t="n"/>
      <c r="R88" s="72" t="n"/>
      <c r="S88" s="72" t="n"/>
      <c r="T88" s="72" t="n"/>
      <c r="U88" s="20" t="n"/>
    </row>
    <row outlineLevel="0" r="89">
      <c r="A89" s="43" t="s">
        <v>0</v>
      </c>
      <c r="B89" s="44" t="s">
        <v>78</v>
      </c>
      <c r="C89" s="43" t="s">
        <v>2</v>
      </c>
      <c r="D89" s="43" t="s">
        <v>3</v>
      </c>
      <c r="E89" s="45" t="s"/>
      <c r="F89" s="46" t="s"/>
      <c r="G89" s="43" t="s">
        <v>4</v>
      </c>
      <c r="H89" s="43" t="s">
        <v>5</v>
      </c>
      <c r="I89" s="47" t="s"/>
      <c r="J89" s="47" t="s"/>
      <c r="K89" s="47" t="s"/>
      <c r="L89" s="47" t="s"/>
      <c r="M89" s="48" t="s"/>
      <c r="N89" s="43" t="s">
        <v>6</v>
      </c>
      <c r="O89" s="47" t="s"/>
      <c r="P89" s="47" t="s"/>
      <c r="Q89" s="47" t="s"/>
      <c r="R89" s="47" t="s"/>
      <c r="S89" s="47" t="s"/>
      <c r="T89" s="48" t="s"/>
      <c r="U89" s="49" t="s">
        <v>7</v>
      </c>
    </row>
    <row outlineLevel="0" r="90">
      <c r="A90" s="50" t="s"/>
      <c r="B90" s="51" t="s"/>
      <c r="C90" s="50" t="s"/>
      <c r="D90" s="52" t="s"/>
      <c r="E90" s="53" t="s"/>
      <c r="F90" s="54" t="s"/>
      <c r="G90" s="50" t="s"/>
      <c r="H90" s="16" t="s">
        <v>8</v>
      </c>
      <c r="I90" s="16" t="s">
        <v>9</v>
      </c>
      <c r="J90" s="16" t="s">
        <v>10</v>
      </c>
      <c r="K90" s="17" t="n"/>
      <c r="L90" s="18" t="n"/>
      <c r="M90" s="16" t="s">
        <v>11</v>
      </c>
      <c r="N90" s="16" t="s">
        <v>12</v>
      </c>
      <c r="O90" s="16" t="s">
        <v>13</v>
      </c>
      <c r="P90" s="18" t="n"/>
      <c r="Q90" s="18" t="n"/>
      <c r="R90" s="18" t="n"/>
      <c r="S90" s="16" t="s">
        <v>14</v>
      </c>
      <c r="T90" s="16" t="s">
        <v>15</v>
      </c>
      <c r="U90" s="20" t="n"/>
    </row>
    <row outlineLevel="0" r="91">
      <c r="A91" s="55" t="s"/>
      <c r="B91" s="56" t="s"/>
      <c r="C91" s="55" t="s"/>
      <c r="D91" s="57" t="s">
        <v>16</v>
      </c>
      <c r="E91" s="57" t="s">
        <v>17</v>
      </c>
      <c r="F91" s="57" t="s">
        <v>18</v>
      </c>
      <c r="G91" s="55" t="s"/>
      <c r="H91" s="25" t="s"/>
      <c r="I91" s="25" t="s"/>
      <c r="J91" s="25" t="s"/>
      <c r="K91" s="26" t="s">
        <v>19</v>
      </c>
      <c r="L91" s="26" t="s">
        <v>20</v>
      </c>
      <c r="M91" s="25" t="s"/>
      <c r="N91" s="25" t="s"/>
      <c r="O91" s="25" t="s"/>
      <c r="P91" s="26" t="s">
        <v>21</v>
      </c>
      <c r="Q91" s="26" t="s">
        <v>22</v>
      </c>
      <c r="R91" s="26" t="s">
        <v>23</v>
      </c>
      <c r="S91" s="25" t="s"/>
      <c r="T91" s="25" t="s"/>
      <c r="U91" s="20" t="n"/>
    </row>
    <row outlineLevel="0" r="92">
      <c r="A92" s="73" t="n"/>
      <c r="B92" s="74" t="s">
        <v>24</v>
      </c>
      <c r="C92" s="75" t="n"/>
      <c r="D92" s="75" t="n"/>
      <c r="E92" s="75" t="n"/>
      <c r="F92" s="75" t="n"/>
      <c r="G92" s="76" t="n"/>
      <c r="H92" s="75" t="n"/>
      <c r="I92" s="75" t="n"/>
      <c r="J92" s="75" t="n"/>
      <c r="K92" s="75" t="n"/>
      <c r="L92" s="75" t="n"/>
      <c r="M92" s="75" t="n"/>
      <c r="N92" s="75" t="n"/>
      <c r="O92" s="75" t="n"/>
      <c r="P92" s="75" t="n"/>
      <c r="Q92" s="75" t="n"/>
      <c r="R92" s="75" t="n"/>
      <c r="S92" s="75" t="n"/>
      <c r="T92" s="75" t="n"/>
      <c r="U92" s="20" t="n"/>
    </row>
    <row outlineLevel="0" r="93">
      <c r="A93" s="77" t="n">
        <v>112</v>
      </c>
      <c r="B93" s="78" t="s">
        <v>79</v>
      </c>
      <c r="C93" s="79" t="n">
        <v>100</v>
      </c>
      <c r="D93" s="79" t="n">
        <v>1.6</v>
      </c>
      <c r="E93" s="79" t="n">
        <v>0.4</v>
      </c>
      <c r="F93" s="79" t="n">
        <v>15</v>
      </c>
      <c r="G93" s="79" t="n">
        <v>53</v>
      </c>
      <c r="H93" s="79" t="n">
        <v>0</v>
      </c>
      <c r="I93" s="79" t="n">
        <v>30</v>
      </c>
      <c r="J93" s="79" t="n">
        <v>0</v>
      </c>
      <c r="K93" s="69" t="n">
        <v>1.3</v>
      </c>
      <c r="L93" s="79" t="n">
        <v>0</v>
      </c>
      <c r="M93" s="79" t="n">
        <v>0</v>
      </c>
      <c r="N93" s="79" t="n">
        <v>0</v>
      </c>
      <c r="O93" s="79" t="n">
        <v>0</v>
      </c>
      <c r="P93" s="79" t="n">
        <v>0</v>
      </c>
      <c r="Q93" s="79" t="n">
        <v>0</v>
      </c>
      <c r="R93" s="79" t="n">
        <v>0</v>
      </c>
      <c r="S93" s="79" t="n">
        <v>12</v>
      </c>
      <c r="T93" s="79" t="n">
        <v>0.2</v>
      </c>
      <c r="U93" s="20" t="n"/>
    </row>
    <row outlineLevel="0" r="94">
      <c r="A94" s="80" t="n">
        <v>210</v>
      </c>
      <c r="B94" s="81" t="s">
        <v>80</v>
      </c>
      <c r="C94" s="75" t="n">
        <v>180</v>
      </c>
      <c r="D94" s="75" t="n">
        <v>0</v>
      </c>
      <c r="E94" s="75" t="n">
        <v>9</v>
      </c>
      <c r="F94" s="75" t="n">
        <v>18.96</v>
      </c>
      <c r="G94" s="75" t="n">
        <v>229.65</v>
      </c>
      <c r="H94" s="75" t="n">
        <v>0</v>
      </c>
      <c r="I94" s="75" t="n">
        <v>2.08</v>
      </c>
      <c r="J94" s="75" t="n">
        <v>0.2</v>
      </c>
      <c r="K94" s="79" t="n">
        <v>0</v>
      </c>
      <c r="L94" s="75" t="n">
        <v>0</v>
      </c>
      <c r="M94" s="75" t="n">
        <v>0.3</v>
      </c>
      <c r="N94" s="75" t="n">
        <v>221.6</v>
      </c>
      <c r="O94" s="75" t="n">
        <v>15.7</v>
      </c>
      <c r="P94" s="75" t="n">
        <v>0</v>
      </c>
      <c r="Q94" s="75" t="n">
        <v>25</v>
      </c>
      <c r="R94" s="75" t="n">
        <v>0</v>
      </c>
      <c r="S94" s="75" t="n">
        <v>9.6</v>
      </c>
      <c r="T94" s="75" t="n">
        <v>2.1</v>
      </c>
      <c r="U94" s="20" t="n"/>
    </row>
    <row outlineLevel="0" r="95">
      <c r="A95" s="82" t="n">
        <v>5.31</v>
      </c>
      <c r="B95" s="78" t="s">
        <v>31</v>
      </c>
      <c r="C95" s="79" t="n">
        <v>30</v>
      </c>
      <c r="D95" s="79" t="n">
        <v>0.9</v>
      </c>
      <c r="E95" s="79" t="n">
        <v>1</v>
      </c>
      <c r="F95" s="79" t="n">
        <v>18.3</v>
      </c>
      <c r="G95" s="79" t="n">
        <v>44.4</v>
      </c>
      <c r="H95" s="79" t="n">
        <v>0.12</v>
      </c>
      <c r="I95" s="79" t="n">
        <v>0</v>
      </c>
      <c r="J95" s="79" t="n">
        <v>0</v>
      </c>
      <c r="K95" s="79" t="n">
        <v>0</v>
      </c>
      <c r="L95" s="79" t="n">
        <v>0.6</v>
      </c>
      <c r="M95" s="79" t="n">
        <v>0</v>
      </c>
      <c r="N95" s="79" t="n">
        <v>13</v>
      </c>
      <c r="O95" s="79" t="n">
        <v>73</v>
      </c>
      <c r="P95" s="79" t="n">
        <v>0.02</v>
      </c>
      <c r="Q95" s="79" t="n">
        <v>69.78</v>
      </c>
      <c r="R95" s="79" t="n">
        <v>0</v>
      </c>
      <c r="S95" s="79" t="n">
        <v>15</v>
      </c>
      <c r="T95" s="79" t="n">
        <v>0</v>
      </c>
      <c r="U95" s="20" t="n"/>
    </row>
    <row outlineLevel="0" r="96">
      <c r="A96" s="82" t="n">
        <v>5.08</v>
      </c>
      <c r="B96" s="78" t="s">
        <v>40</v>
      </c>
      <c r="C96" s="79" t="n">
        <v>27</v>
      </c>
      <c r="D96" s="79" t="n">
        <v>4.48</v>
      </c>
      <c r="E96" s="79" t="n">
        <v>0.88</v>
      </c>
      <c r="F96" s="79" t="n">
        <v>9.5</v>
      </c>
      <c r="G96" s="79" t="n">
        <v>33.1</v>
      </c>
      <c r="H96" s="79" t="n">
        <v>0.08</v>
      </c>
      <c r="I96" s="79" t="n">
        <v>0</v>
      </c>
      <c r="J96" s="79" t="n">
        <v>0</v>
      </c>
      <c r="K96" s="79" t="n">
        <v>0</v>
      </c>
      <c r="L96" s="79" t="n">
        <v>0.008</v>
      </c>
      <c r="M96" s="79" t="n">
        <v>0.2</v>
      </c>
      <c r="N96" s="79" t="n">
        <v>20.4</v>
      </c>
      <c r="O96" s="79" t="n">
        <v>98</v>
      </c>
      <c r="P96" s="79" t="n">
        <v>0</v>
      </c>
      <c r="Q96" s="79" t="n">
        <v>4</v>
      </c>
      <c r="R96" s="79" t="n">
        <v>0</v>
      </c>
      <c r="S96" s="79" t="n">
        <v>10</v>
      </c>
      <c r="T96" s="79" t="n">
        <v>0.48</v>
      </c>
      <c r="U96" s="20" t="n"/>
    </row>
    <row outlineLevel="0" r="97">
      <c r="A97" s="77" t="n">
        <v>382</v>
      </c>
      <c r="B97" s="78" t="s">
        <v>28</v>
      </c>
      <c r="C97" s="79" t="n">
        <v>180</v>
      </c>
      <c r="D97" s="79" t="n">
        <v>3.88</v>
      </c>
      <c r="E97" s="79" t="n">
        <v>3.1</v>
      </c>
      <c r="F97" s="79" t="n">
        <v>0</v>
      </c>
      <c r="G97" s="79" t="n">
        <v>57.25</v>
      </c>
      <c r="H97" s="79" t="n">
        <v>0.05</v>
      </c>
      <c r="I97" s="79" t="n">
        <v>1.3</v>
      </c>
      <c r="J97" s="79" t="n">
        <v>0</v>
      </c>
      <c r="K97" s="79" t="n">
        <v>0.7</v>
      </c>
      <c r="L97" s="79" t="n">
        <v>0</v>
      </c>
      <c r="M97" s="79" t="n">
        <v>0</v>
      </c>
      <c r="N97" s="79" t="n">
        <v>6.92</v>
      </c>
      <c r="O97" s="79" t="n">
        <v>27.1</v>
      </c>
      <c r="P97" s="79" t="n">
        <v>0</v>
      </c>
      <c r="Q97" s="79" t="n">
        <v>10</v>
      </c>
      <c r="R97" s="79" t="n">
        <v>0</v>
      </c>
      <c r="S97" s="79" t="n">
        <v>7.14</v>
      </c>
      <c r="T97" s="79" t="n">
        <v>1.05</v>
      </c>
      <c r="U97" s="20" t="n"/>
    </row>
    <row outlineLevel="0" r="98">
      <c r="A98" s="82" t="n"/>
      <c r="B98" s="83" t="s">
        <v>32</v>
      </c>
      <c r="C98" s="69" t="n">
        <f aca="false" ca="false" dt2D="false" dtr="false" t="normal">SUM(C93:C97)</f>
        <v>517</v>
      </c>
      <c r="D98" s="69" t="n">
        <f aca="false" ca="false" dt2D="false" dtr="false" t="normal">SUM(D93:D97)</f>
        <v>10.86</v>
      </c>
      <c r="E98" s="69" t="n">
        <f aca="false" ca="false" dt2D="false" dtr="false" t="normal">SUM(E93:E97)</f>
        <v>14.38</v>
      </c>
      <c r="F98" s="69" t="n">
        <f aca="false" ca="false" dt2D="false" dtr="false" t="normal">SUM(F93:F97)</f>
        <v>61.760000000000005</v>
      </c>
      <c r="G98" s="69" t="n">
        <f aca="false" ca="false" dt2D="false" dtr="false" t="normal">SUM(G93:G97)</f>
        <v>417.4</v>
      </c>
      <c r="H98" s="69" t="n">
        <f aca="false" ca="false" dt2D="false" dtr="false" t="normal">SUM(H93:H97)</f>
        <v>0.25</v>
      </c>
      <c r="I98" s="69" t="n">
        <f aca="false" ca="false" dt2D="false" dtr="false" t="normal">SUM(I93:I97)</f>
        <v>33.379999999999995</v>
      </c>
      <c r="J98" s="69" t="n">
        <f aca="false" ca="false" dt2D="false" dtr="false" t="normal">SUM(J93:J97)</f>
        <v>0.2</v>
      </c>
      <c r="K98" s="69" t="n">
        <f aca="false" ca="false" dt2D="false" dtr="false" t="normal">SUM(K93:K97)</f>
        <v>2</v>
      </c>
      <c r="L98" s="69" t="n">
        <f aca="false" ca="false" dt2D="false" dtr="false" t="normal">SUM(L93:L97)</f>
        <v>0.608</v>
      </c>
      <c r="M98" s="69" t="n">
        <f aca="false" ca="false" dt2D="false" dtr="false" t="normal">SUM(M93:M97)</f>
        <v>0.5</v>
      </c>
      <c r="N98" s="69" t="n">
        <f aca="false" ca="false" dt2D="false" dtr="false" t="normal">SUM(N93:N97)</f>
        <v>261.92</v>
      </c>
      <c r="O98" s="69" t="n">
        <f aca="false" ca="false" dt2D="false" dtr="false" t="normal">SUM(O93:O97)</f>
        <v>213.79999999999998</v>
      </c>
      <c r="P98" s="69" t="n">
        <f aca="false" ca="false" dt2D="false" dtr="false" t="normal">SUM(P93:P97)</f>
        <v>0.02</v>
      </c>
      <c r="Q98" s="69" t="n">
        <f aca="false" ca="false" dt2D="false" dtr="false" t="normal">SUM(Q93:Q97)</f>
        <v>108.78</v>
      </c>
      <c r="R98" s="69" t="n">
        <f aca="false" ca="false" dt2D="false" dtr="false" t="normal">SUM(R93:R97)</f>
        <v>0</v>
      </c>
      <c r="S98" s="69" t="n">
        <f aca="false" ca="false" dt2D="false" dtr="false" t="normal">SUM(S93:S97)</f>
        <v>53.74</v>
      </c>
      <c r="T98" s="69" t="n">
        <f aca="false" ca="false" dt2D="false" dtr="false" t="normal">SUM(T93:T97)</f>
        <v>3.83</v>
      </c>
      <c r="U98" s="20" t="n"/>
    </row>
    <row outlineLevel="0" r="99">
      <c r="A99" s="82" t="n"/>
      <c r="B99" s="69" t="s">
        <v>34</v>
      </c>
      <c r="C99" s="79" t="n"/>
      <c r="D99" s="79" t="n"/>
      <c r="E99" s="79" t="n"/>
      <c r="F99" s="79" t="n"/>
      <c r="G99" s="79" t="n"/>
      <c r="H99" s="79" t="n"/>
      <c r="I99" s="79" t="n"/>
      <c r="J99" s="79" t="n"/>
      <c r="K99" s="69" t="n"/>
      <c r="L99" s="79" t="n"/>
      <c r="M99" s="79" t="n"/>
      <c r="N99" s="79" t="n"/>
      <c r="O99" s="79" t="n"/>
      <c r="P99" s="79" t="n"/>
      <c r="Q99" s="79" t="n"/>
      <c r="R99" s="79" t="n"/>
      <c r="S99" s="79" t="n"/>
      <c r="T99" s="79" t="n"/>
      <c r="U99" s="39" t="s">
        <v>33</v>
      </c>
    </row>
    <row outlineLevel="0" r="100">
      <c r="A100" s="82" t="n">
        <v>25</v>
      </c>
      <c r="B100" s="78" t="s">
        <v>81</v>
      </c>
      <c r="C100" s="79" t="n">
        <v>200</v>
      </c>
      <c r="D100" s="79" t="n">
        <v>6</v>
      </c>
      <c r="E100" s="79" t="n">
        <v>8.7</v>
      </c>
      <c r="F100" s="79" t="n">
        <v>5.6</v>
      </c>
      <c r="G100" s="79" t="n">
        <v>209.25</v>
      </c>
      <c r="H100" s="79" t="n">
        <v>0.08</v>
      </c>
      <c r="I100" s="79" t="n">
        <v>5.8</v>
      </c>
      <c r="J100" s="79" t="n">
        <v>0</v>
      </c>
      <c r="K100" s="79" t="n">
        <v>0</v>
      </c>
      <c r="L100" s="79" t="n">
        <v>0</v>
      </c>
      <c r="M100" s="79" t="n">
        <v>0.1</v>
      </c>
      <c r="N100" s="79" t="n">
        <v>86.2</v>
      </c>
      <c r="O100" s="79" t="n">
        <v>0.2</v>
      </c>
      <c r="P100" s="79" t="n">
        <v>0</v>
      </c>
      <c r="Q100" s="79" t="n">
        <v>58</v>
      </c>
      <c r="R100" s="79" t="n">
        <v>0</v>
      </c>
      <c r="S100" s="79" t="n">
        <v>50</v>
      </c>
      <c r="T100" s="79" t="n">
        <v>4.9</v>
      </c>
      <c r="U100" s="20" t="n"/>
    </row>
    <row outlineLevel="0" r="101">
      <c r="A101" s="82" t="n">
        <v>268</v>
      </c>
      <c r="B101" s="78" t="s">
        <v>82</v>
      </c>
      <c r="C101" s="79" t="n">
        <v>90</v>
      </c>
      <c r="D101" s="79" t="n">
        <v>10.01</v>
      </c>
      <c r="E101" s="79" t="n">
        <v>7.2</v>
      </c>
      <c r="F101" s="79" t="n">
        <v>28.02</v>
      </c>
      <c r="G101" s="79" t="n">
        <v>227.2</v>
      </c>
      <c r="H101" s="79" t="n">
        <v>0.1</v>
      </c>
      <c r="I101" s="79" t="n">
        <v>0</v>
      </c>
      <c r="J101" s="79" t="n">
        <v>0</v>
      </c>
      <c r="K101" s="79" t="n">
        <v>0</v>
      </c>
      <c r="L101" s="79" t="n">
        <v>0</v>
      </c>
      <c r="M101" s="79" t="n">
        <v>0</v>
      </c>
      <c r="N101" s="79" t="n">
        <v>21.6</v>
      </c>
      <c r="O101" s="79" t="n">
        <v>95.7</v>
      </c>
      <c r="P101" s="79" t="n">
        <v>0.01</v>
      </c>
      <c r="Q101" s="79" t="n">
        <v>23.36</v>
      </c>
      <c r="R101" s="79" t="n">
        <v>0</v>
      </c>
      <c r="S101" s="79" t="n">
        <v>7.3</v>
      </c>
      <c r="T101" s="79" t="n">
        <v>0.09</v>
      </c>
      <c r="U101" s="20" t="n"/>
    </row>
    <row outlineLevel="0" r="102">
      <c r="A102" s="77" t="n">
        <v>310</v>
      </c>
      <c r="B102" s="78" t="s">
        <v>83</v>
      </c>
      <c r="C102" s="79" t="n">
        <v>150</v>
      </c>
      <c r="D102" s="79" t="n">
        <v>9</v>
      </c>
      <c r="E102" s="79" t="n">
        <v>0</v>
      </c>
      <c r="F102" s="79" t="n">
        <v>36</v>
      </c>
      <c r="G102" s="79" t="n">
        <v>182.2</v>
      </c>
      <c r="H102" s="79" t="n">
        <v>0.02</v>
      </c>
      <c r="I102" s="79" t="n">
        <v>1.4</v>
      </c>
      <c r="J102" s="79" t="n">
        <v>0</v>
      </c>
      <c r="K102" s="79" t="n">
        <v>0</v>
      </c>
      <c r="L102" s="79" t="n">
        <v>0</v>
      </c>
      <c r="M102" s="79" t="n">
        <v>0</v>
      </c>
      <c r="N102" s="79" t="n">
        <v>6.25</v>
      </c>
      <c r="O102" s="79" t="n">
        <v>67.8</v>
      </c>
      <c r="P102" s="79" t="n">
        <v>0</v>
      </c>
      <c r="Q102" s="79" t="n">
        <v>2</v>
      </c>
      <c r="R102" s="79" t="n">
        <v>0</v>
      </c>
      <c r="S102" s="79" t="n">
        <v>0</v>
      </c>
      <c r="T102" s="79" t="n">
        <v>1.2</v>
      </c>
      <c r="U102" s="20" t="n"/>
    </row>
    <row outlineLevel="0" r="103">
      <c r="A103" s="82" t="n">
        <v>409.02</v>
      </c>
      <c r="B103" s="78" t="s">
        <v>84</v>
      </c>
      <c r="C103" s="79" t="n">
        <v>180</v>
      </c>
      <c r="D103" s="79" t="n">
        <v>0</v>
      </c>
      <c r="E103" s="79" t="n">
        <v>0.05</v>
      </c>
      <c r="F103" s="79" t="n">
        <v>12.8</v>
      </c>
      <c r="G103" s="79" t="n">
        <v>60</v>
      </c>
      <c r="H103" s="79" t="n">
        <v>0.01</v>
      </c>
      <c r="I103" s="79" t="n">
        <v>0.9</v>
      </c>
      <c r="J103" s="79" t="n">
        <v>0</v>
      </c>
      <c r="K103" s="79" t="n">
        <v>0</v>
      </c>
      <c r="L103" s="79" t="n">
        <v>0</v>
      </c>
      <c r="M103" s="79" t="n">
        <v>0</v>
      </c>
      <c r="N103" s="79" t="n">
        <v>20.8</v>
      </c>
      <c r="O103" s="79" t="n">
        <v>41.6</v>
      </c>
      <c r="P103" s="79" t="n">
        <v>0</v>
      </c>
      <c r="Q103" s="79" t="n">
        <v>18</v>
      </c>
      <c r="R103" s="79" t="n">
        <v>0</v>
      </c>
      <c r="S103" s="79" t="n">
        <v>0</v>
      </c>
      <c r="T103" s="79" t="n">
        <v>0.08</v>
      </c>
      <c r="U103" s="20" t="n"/>
    </row>
    <row outlineLevel="0" r="104">
      <c r="A104" s="82" t="n">
        <v>5.31</v>
      </c>
      <c r="B104" s="78" t="s">
        <v>31</v>
      </c>
      <c r="C104" s="79" t="n">
        <v>30</v>
      </c>
      <c r="D104" s="79" t="n">
        <v>0.9</v>
      </c>
      <c r="E104" s="79" t="n">
        <v>1</v>
      </c>
      <c r="F104" s="79" t="n">
        <v>18.3</v>
      </c>
      <c r="G104" s="79" t="n">
        <v>44.4</v>
      </c>
      <c r="H104" s="79" t="n">
        <v>0.12</v>
      </c>
      <c r="I104" s="79" t="n">
        <v>4</v>
      </c>
      <c r="J104" s="79" t="n">
        <v>0</v>
      </c>
      <c r="K104" s="79" t="n">
        <v>0</v>
      </c>
      <c r="L104" s="79" t="n">
        <v>0.6</v>
      </c>
      <c r="M104" s="79" t="n">
        <v>0</v>
      </c>
      <c r="N104" s="79" t="n">
        <v>13</v>
      </c>
      <c r="O104" s="79" t="n">
        <v>73</v>
      </c>
      <c r="P104" s="79" t="n">
        <v>0.02</v>
      </c>
      <c r="Q104" s="79" t="n">
        <v>69.78</v>
      </c>
      <c r="R104" s="79" t="n">
        <v>0</v>
      </c>
      <c r="S104" s="79" t="n">
        <v>15</v>
      </c>
      <c r="T104" s="79" t="n">
        <v>0</v>
      </c>
      <c r="U104" s="20" t="n"/>
    </row>
    <row outlineLevel="0" r="105">
      <c r="A105" s="82" t="n">
        <v>5.08</v>
      </c>
      <c r="B105" s="78" t="s">
        <v>40</v>
      </c>
      <c r="C105" s="79" t="n">
        <v>27</v>
      </c>
      <c r="D105" s="79" t="n">
        <v>4.48</v>
      </c>
      <c r="E105" s="79" t="n">
        <v>0.88</v>
      </c>
      <c r="F105" s="79" t="n">
        <v>9.5</v>
      </c>
      <c r="G105" s="79" t="n">
        <v>33.1</v>
      </c>
      <c r="H105" s="79" t="n">
        <v>0.08</v>
      </c>
      <c r="I105" s="79" t="n">
        <v>0</v>
      </c>
      <c r="J105" s="79" t="n">
        <v>0</v>
      </c>
      <c r="K105" s="79" t="n">
        <v>0</v>
      </c>
      <c r="L105" s="79" t="n">
        <v>0.008</v>
      </c>
      <c r="M105" s="79" t="n">
        <v>0</v>
      </c>
      <c r="N105" s="79" t="n">
        <v>20.4</v>
      </c>
      <c r="O105" s="79" t="n">
        <v>98</v>
      </c>
      <c r="P105" s="79" t="n">
        <v>0</v>
      </c>
      <c r="Q105" s="79" t="n">
        <v>4</v>
      </c>
      <c r="R105" s="79" t="n">
        <v>0</v>
      </c>
      <c r="S105" s="79" t="n">
        <v>10</v>
      </c>
      <c r="T105" s="79" t="n">
        <v>0.48</v>
      </c>
      <c r="U105" s="20" t="n"/>
    </row>
    <row outlineLevel="0" r="106">
      <c r="A106" s="82" t="n"/>
      <c r="B106" s="83" t="s">
        <v>41</v>
      </c>
      <c r="C106" s="69" t="n">
        <f aca="false" ca="false" dt2D="false" dtr="false" t="normal">SUM(C100:C105)</f>
        <v>677</v>
      </c>
      <c r="D106" s="69" t="n">
        <f aca="false" ca="false" dt2D="false" dtr="false" t="normal">SUM(D100:D105)</f>
        <v>30.389999999999997</v>
      </c>
      <c r="E106" s="69" t="n">
        <f aca="false" ca="false" dt2D="false" dtr="false" t="normal">SUM(E100:E105)</f>
        <v>17.83</v>
      </c>
      <c r="F106" s="69" t="n">
        <f aca="false" ca="false" dt2D="false" dtr="false" t="normal">SUM(F100:F105)</f>
        <v>110.22</v>
      </c>
      <c r="G106" s="69" t="n">
        <f aca="false" ca="false" dt2D="false" dtr="false" t="normal">SUM(G100:G105)</f>
        <v>756.15</v>
      </c>
      <c r="H106" s="69" t="n">
        <f aca="false" ca="false" dt2D="false" dtr="false" t="normal">SUM(H100:H105)</f>
        <v>0.41</v>
      </c>
      <c r="I106" s="69" t="n">
        <f aca="false" ca="false" dt2D="false" dtr="false" t="normal">SUM(I100:I105)</f>
        <v>12.1</v>
      </c>
      <c r="J106" s="69" t="n">
        <f aca="false" ca="false" dt2D="false" dtr="false" t="normal">SUM(J100:J105)</f>
        <v>0</v>
      </c>
      <c r="K106" s="69" t="n">
        <f aca="false" ca="false" dt2D="false" dtr="false" t="normal">SUM(K100:K105)</f>
        <v>0</v>
      </c>
      <c r="L106" s="69" t="n">
        <f aca="false" ca="false" dt2D="false" dtr="false" t="normal">SUM(L100:L105)</f>
        <v>0.608</v>
      </c>
      <c r="M106" s="69" t="n">
        <f aca="false" ca="false" dt2D="false" dtr="false" t="normal">SUM(M100:M105)</f>
        <v>0.1</v>
      </c>
      <c r="N106" s="69" t="n">
        <f aca="false" ca="false" dt2D="false" dtr="false" t="normal">SUM(N100:N105)</f>
        <v>168.25000000000003</v>
      </c>
      <c r="O106" s="69" t="n">
        <f aca="false" ca="false" dt2D="false" dtr="false" t="normal">SUM(O100:O105)</f>
        <v>376.29999999999995</v>
      </c>
      <c r="P106" s="69" t="n">
        <f aca="false" ca="false" dt2D="false" dtr="false" t="normal">SUM(P100:P105)</f>
        <v>0.03</v>
      </c>
      <c r="Q106" s="69" t="n">
        <f aca="false" ca="false" dt2D="false" dtr="false" t="normal">SUM(Q100:Q105)</f>
        <v>175.14</v>
      </c>
      <c r="R106" s="69" t="n">
        <f aca="false" ca="false" dt2D="false" dtr="false" t="normal">SUM(R100:R105)</f>
        <v>0</v>
      </c>
      <c r="S106" s="69" t="n">
        <f aca="false" ca="false" dt2D="false" dtr="false" t="normal">SUM(S100:S105)</f>
        <v>82.3</v>
      </c>
      <c r="T106" s="69" t="n">
        <f aca="false" ca="false" dt2D="false" dtr="false" t="normal">SUM(T100:T105)</f>
        <v>6.75</v>
      </c>
      <c r="U106" s="20" t="n"/>
    </row>
    <row outlineLevel="0" r="107">
      <c r="A107" s="84" t="n"/>
      <c r="B107" s="83" t="s">
        <v>61</v>
      </c>
      <c r="C107" s="79" t="n">
        <f aca="false" ca="false" dt2D="false" dtr="false" t="normal">SUM(C106, C98)</f>
        <v>1194</v>
      </c>
      <c r="D107" s="69" t="n">
        <f aca="false" ca="false" dt2D="false" dtr="false" t="normal">SUM(D98, D106, )</f>
        <v>41.25</v>
      </c>
      <c r="E107" s="69" t="n">
        <f aca="false" ca="false" dt2D="false" dtr="false" t="normal">SUM(E98, E106, )</f>
        <v>32.21</v>
      </c>
      <c r="F107" s="69" t="n">
        <f aca="false" ca="false" dt2D="false" dtr="false" t="normal">SUM(F98, F106, )</f>
        <v>171.98000000000002</v>
      </c>
      <c r="G107" s="69" t="n">
        <f aca="false" ca="false" dt2D="false" dtr="false" t="normal">SUM(G98, G106, )</f>
        <v>1173.55</v>
      </c>
      <c r="H107" s="69" t="n">
        <f aca="false" ca="false" dt2D="false" dtr="false" t="normal">SUM(H98, H106, )</f>
        <v>0.6599999999999999</v>
      </c>
      <c r="I107" s="69" t="n">
        <f aca="false" ca="false" dt2D="false" dtr="false" t="normal">SUM(I98, I106, )</f>
        <v>45.48</v>
      </c>
      <c r="J107" s="69" t="n">
        <f aca="false" ca="false" dt2D="false" dtr="false" t="normal">SUM(J98, J106, )</f>
        <v>0.2</v>
      </c>
      <c r="K107" s="69" t="n">
        <f aca="false" ca="false" dt2D="false" dtr="false" t="normal">SUM(K98, K106, )</f>
        <v>2</v>
      </c>
      <c r="L107" s="69" t="n">
        <f aca="false" ca="false" dt2D="false" dtr="false" t="normal">SUM(L98, L106, )</f>
        <v>1.216</v>
      </c>
      <c r="M107" s="69" t="n">
        <f aca="false" ca="false" dt2D="false" dtr="false" t="normal">SUM(M98, M106, )</f>
        <v>0.6</v>
      </c>
      <c r="N107" s="69" t="n">
        <f aca="false" ca="false" dt2D="false" dtr="false" t="normal">SUM(N98, N106, )</f>
        <v>430.1700000000001</v>
      </c>
      <c r="O107" s="69" t="n">
        <f aca="false" ca="false" dt2D="false" dtr="false" t="normal">SUM(O98, O106, )</f>
        <v>590.0999999999999</v>
      </c>
      <c r="P107" s="69" t="n">
        <f aca="false" ca="false" dt2D="false" dtr="false" t="normal">SUM(P98, P106, )</f>
        <v>0.05</v>
      </c>
      <c r="Q107" s="69" t="n">
        <f aca="false" ca="false" dt2D="false" dtr="false" t="normal">SUM(Q98, Q106, )</f>
        <v>283.91999999999996</v>
      </c>
      <c r="R107" s="69" t="n">
        <f aca="false" ca="false" dt2D="false" dtr="false" t="normal">SUM(R98, R106, )</f>
        <v>0</v>
      </c>
      <c r="S107" s="69" t="n">
        <f aca="false" ca="false" dt2D="false" dtr="false" t="normal">SUM(S98, S106, )</f>
        <v>136.04</v>
      </c>
      <c r="T107" s="69" t="n">
        <f aca="false" ca="false" dt2D="false" dtr="false" t="normal">SUM(T98, T106, )</f>
        <v>10.58</v>
      </c>
      <c r="U107" s="40" t="s">
        <v>42</v>
      </c>
    </row>
    <row outlineLevel="0" r="108">
      <c r="A108" s="42" t="n"/>
      <c r="B108" s="42" t="n"/>
      <c r="C108" s="42" t="n"/>
      <c r="D108" s="42" t="n"/>
      <c r="E108" s="42" t="n"/>
      <c r="F108" s="42" t="n"/>
      <c r="G108" s="42" t="n"/>
      <c r="H108" s="42" t="n"/>
      <c r="I108" s="42" t="n"/>
      <c r="J108" s="42" t="n"/>
      <c r="K108" s="42" t="n"/>
      <c r="L108" s="42" t="n"/>
      <c r="M108" s="42" t="n"/>
      <c r="N108" s="42" t="n"/>
      <c r="O108" s="42" t="n"/>
      <c r="P108" s="42" t="n"/>
      <c r="Q108" s="42" t="n"/>
      <c r="R108" s="42" t="n"/>
      <c r="S108" s="42" t="n"/>
      <c r="T108" s="42" t="n"/>
      <c r="U108" s="20" t="n"/>
    </row>
    <row outlineLevel="0" r="109">
      <c r="A109" s="42" t="n"/>
      <c r="B109" s="42" t="n"/>
      <c r="C109" s="42" t="n"/>
      <c r="D109" s="42" t="n"/>
      <c r="E109" s="42" t="n"/>
      <c r="F109" s="42" t="n"/>
      <c r="G109" s="42" t="n"/>
      <c r="H109" s="42" t="n"/>
      <c r="I109" s="42" t="n"/>
      <c r="J109" s="42" t="n"/>
      <c r="K109" s="42" t="n"/>
      <c r="L109" s="42" t="n"/>
      <c r="M109" s="42" t="n"/>
      <c r="N109" s="42" t="n"/>
      <c r="O109" s="42" t="n"/>
      <c r="P109" s="42" t="n"/>
      <c r="Q109" s="42" t="n"/>
      <c r="R109" s="42" t="n"/>
      <c r="S109" s="42" t="n"/>
      <c r="T109" s="42" t="n"/>
      <c r="U109" s="20" t="n"/>
    </row>
    <row outlineLevel="0" r="110">
      <c r="A110" s="43" t="s">
        <v>0</v>
      </c>
      <c r="B110" s="44" t="s">
        <v>85</v>
      </c>
      <c r="C110" s="43" t="s">
        <v>2</v>
      </c>
      <c r="D110" s="43" t="s">
        <v>3</v>
      </c>
      <c r="E110" s="45" t="s"/>
      <c r="F110" s="46" t="s"/>
      <c r="G110" s="43" t="s">
        <v>4</v>
      </c>
      <c r="H110" s="43" t="s">
        <v>5</v>
      </c>
      <c r="I110" s="47" t="s"/>
      <c r="J110" s="47" t="s"/>
      <c r="K110" s="47" t="s"/>
      <c r="L110" s="47" t="s"/>
      <c r="M110" s="48" t="s"/>
      <c r="N110" s="43" t="s">
        <v>6</v>
      </c>
      <c r="O110" s="47" t="s"/>
      <c r="P110" s="47" t="s"/>
      <c r="Q110" s="47" t="s"/>
      <c r="R110" s="47" t="s"/>
      <c r="S110" s="47" t="s"/>
      <c r="T110" s="48" t="s"/>
      <c r="U110" s="49" t="s">
        <v>7</v>
      </c>
    </row>
    <row outlineLevel="0" r="111">
      <c r="A111" s="50" t="s"/>
      <c r="B111" s="51" t="s"/>
      <c r="C111" s="50" t="s"/>
      <c r="D111" s="52" t="s"/>
      <c r="E111" s="53" t="s"/>
      <c r="F111" s="54" t="s"/>
      <c r="G111" s="50" t="s"/>
      <c r="H111" s="16" t="s">
        <v>8</v>
      </c>
      <c r="I111" s="16" t="s">
        <v>9</v>
      </c>
      <c r="J111" s="16" t="s">
        <v>10</v>
      </c>
      <c r="K111" s="17" t="n"/>
      <c r="L111" s="18" t="n"/>
      <c r="M111" s="16" t="s">
        <v>11</v>
      </c>
      <c r="N111" s="16" t="s">
        <v>12</v>
      </c>
      <c r="O111" s="16" t="s">
        <v>13</v>
      </c>
      <c r="P111" s="18" t="n"/>
      <c r="Q111" s="18" t="n"/>
      <c r="R111" s="18" t="n"/>
      <c r="S111" s="16" t="s">
        <v>14</v>
      </c>
      <c r="T111" s="16" t="s">
        <v>15</v>
      </c>
      <c r="U111" s="20" t="n"/>
    </row>
    <row outlineLevel="0" r="112">
      <c r="A112" s="55" t="s"/>
      <c r="B112" s="56" t="s"/>
      <c r="C112" s="55" t="s"/>
      <c r="D112" s="57" t="s">
        <v>16</v>
      </c>
      <c r="E112" s="57" t="s">
        <v>17</v>
      </c>
      <c r="F112" s="57" t="s">
        <v>18</v>
      </c>
      <c r="G112" s="55" t="s"/>
      <c r="H112" s="25" t="s"/>
      <c r="I112" s="25" t="s"/>
      <c r="J112" s="25" t="s"/>
      <c r="K112" s="26" t="s">
        <v>19</v>
      </c>
      <c r="L112" s="26" t="s">
        <v>20</v>
      </c>
      <c r="M112" s="25" t="s"/>
      <c r="N112" s="25" t="s"/>
      <c r="O112" s="25" t="s"/>
      <c r="P112" s="26" t="s">
        <v>21</v>
      </c>
      <c r="Q112" s="26" t="s">
        <v>22</v>
      </c>
      <c r="R112" s="26" t="s">
        <v>23</v>
      </c>
      <c r="S112" s="25" t="s"/>
      <c r="T112" s="25" t="s"/>
      <c r="U112" s="20" t="n"/>
    </row>
    <row outlineLevel="0" r="113">
      <c r="A113" s="58" t="n"/>
      <c r="B113" s="59" t="s">
        <v>24</v>
      </c>
      <c r="C113" s="60" t="n"/>
      <c r="D113" s="60" t="n"/>
      <c r="E113" s="60" t="n"/>
      <c r="F113" s="60" t="n"/>
      <c r="G113" s="70" t="n"/>
      <c r="H113" s="60" t="n"/>
      <c r="I113" s="60" t="n"/>
      <c r="J113" s="60" t="n"/>
      <c r="K113" s="60" t="n"/>
      <c r="L113" s="29" t="n"/>
      <c r="M113" s="60" t="n"/>
      <c r="N113" s="60" t="n"/>
      <c r="O113" s="60" t="n"/>
      <c r="P113" s="60" t="n"/>
      <c r="Q113" s="60" t="n"/>
      <c r="R113" s="60" t="n"/>
      <c r="S113" s="60" t="n"/>
      <c r="T113" s="60" t="n"/>
      <c r="U113" s="20" t="n"/>
    </row>
    <row outlineLevel="0" r="114">
      <c r="A114" s="64" t="n">
        <v>14</v>
      </c>
      <c r="B114" s="32" t="s">
        <v>25</v>
      </c>
      <c r="C114" s="29" t="n">
        <v>15</v>
      </c>
      <c r="D114" s="29" t="n">
        <v>0.1</v>
      </c>
      <c r="E114" s="29" t="n">
        <v>0.1</v>
      </c>
      <c r="F114" s="29" t="n">
        <v>0.13</v>
      </c>
      <c r="G114" s="29" t="n">
        <v>66.1</v>
      </c>
      <c r="H114" s="29" t="n">
        <v>0</v>
      </c>
      <c r="I114" s="29" t="n">
        <v>0</v>
      </c>
      <c r="J114" s="29" t="n">
        <v>0.4</v>
      </c>
      <c r="K114" s="29" t="n">
        <v>0</v>
      </c>
      <c r="L114" s="29" t="n">
        <v>0</v>
      </c>
      <c r="M114" s="29" t="n">
        <v>0.1</v>
      </c>
      <c r="N114" s="29" t="n">
        <v>2.4</v>
      </c>
      <c r="O114" s="29" t="n">
        <v>1</v>
      </c>
      <c r="P114" s="29" t="n">
        <v>0.02</v>
      </c>
      <c r="Q114" s="29" t="n">
        <v>0</v>
      </c>
      <c r="R114" s="29" t="n">
        <v>0</v>
      </c>
      <c r="S114" s="29" t="n">
        <v>1</v>
      </c>
      <c r="T114" s="29" t="n">
        <v>0.1</v>
      </c>
      <c r="U114" s="20" t="n"/>
    </row>
    <row outlineLevel="0" r="115">
      <c r="A115" s="62" t="n">
        <v>15</v>
      </c>
      <c r="B115" s="63" t="s">
        <v>26</v>
      </c>
      <c r="C115" s="29" t="n">
        <v>20</v>
      </c>
      <c r="D115" s="29" t="n">
        <v>2.3</v>
      </c>
      <c r="E115" s="29" t="n">
        <v>3.4</v>
      </c>
      <c r="F115" s="29" t="n">
        <v>0</v>
      </c>
      <c r="G115" s="29" t="n">
        <v>68.8</v>
      </c>
      <c r="H115" s="29" t="n">
        <v>0</v>
      </c>
      <c r="I115" s="29" t="n">
        <v>0</v>
      </c>
      <c r="J115" s="29" t="n">
        <v>0</v>
      </c>
      <c r="K115" s="29" t="n">
        <v>0</v>
      </c>
      <c r="L115" s="29" t="n">
        <v>0.1</v>
      </c>
      <c r="M115" s="29" t="n">
        <v>0.03</v>
      </c>
      <c r="N115" s="29" t="n">
        <v>48</v>
      </c>
      <c r="O115" s="29" t="n">
        <v>0</v>
      </c>
      <c r="P115" s="29" t="n">
        <v>0</v>
      </c>
      <c r="Q115" s="35" t="n">
        <v>10</v>
      </c>
      <c r="R115" s="29" t="n">
        <v>0</v>
      </c>
      <c r="S115" s="29" t="n">
        <v>3.5</v>
      </c>
      <c r="T115" s="29" t="n">
        <v>1</v>
      </c>
      <c r="U115" s="20" t="n"/>
    </row>
    <row outlineLevel="0" r="116">
      <c r="A116" s="64" t="n">
        <v>5.31</v>
      </c>
      <c r="B116" s="63" t="s">
        <v>31</v>
      </c>
      <c r="C116" s="29" t="n">
        <v>32</v>
      </c>
      <c r="D116" s="29" t="n">
        <v>7.9</v>
      </c>
      <c r="E116" s="29" t="n">
        <v>1</v>
      </c>
      <c r="F116" s="29" t="n">
        <v>18.3</v>
      </c>
      <c r="G116" s="29" t="n">
        <v>44.4</v>
      </c>
      <c r="H116" s="29" t="n">
        <v>0.12</v>
      </c>
      <c r="I116" s="29" t="n">
        <v>0</v>
      </c>
      <c r="J116" s="29" t="n">
        <v>0</v>
      </c>
      <c r="K116" s="29" t="n">
        <v>0</v>
      </c>
      <c r="L116" s="29" t="n">
        <v>0</v>
      </c>
      <c r="M116" s="29" t="n">
        <v>0</v>
      </c>
      <c r="N116" s="29" t="n">
        <v>23</v>
      </c>
      <c r="O116" s="29" t="n">
        <v>98</v>
      </c>
      <c r="P116" s="29" t="n">
        <v>0</v>
      </c>
      <c r="Q116" s="29" t="n">
        <v>24</v>
      </c>
      <c r="R116" s="29" t="n">
        <v>0.01</v>
      </c>
      <c r="S116" s="29" t="n">
        <v>15</v>
      </c>
      <c r="T116" s="29" t="n">
        <v>1</v>
      </c>
      <c r="U116" s="20" t="n"/>
    </row>
    <row outlineLevel="0" r="117">
      <c r="A117" s="85" t="n">
        <v>847</v>
      </c>
      <c r="B117" s="34" t="s">
        <v>27</v>
      </c>
      <c r="C117" s="35" t="n">
        <v>100</v>
      </c>
      <c r="D117" s="35" t="n">
        <v>0.6</v>
      </c>
      <c r="E117" s="35" t="n">
        <v>0.6</v>
      </c>
      <c r="F117" s="35" t="n">
        <v>15</v>
      </c>
      <c r="G117" s="35" t="n">
        <v>64.05</v>
      </c>
      <c r="H117" s="35" t="n">
        <v>0</v>
      </c>
      <c r="I117" s="35" t="n">
        <v>15</v>
      </c>
      <c r="J117" s="35" t="n">
        <v>0.03</v>
      </c>
      <c r="K117" s="35" t="n">
        <v>0.05</v>
      </c>
      <c r="L117" s="35" t="n">
        <v>0.4</v>
      </c>
      <c r="M117" s="35" t="n">
        <v>0.03</v>
      </c>
      <c r="N117" s="35" t="n">
        <v>24</v>
      </c>
      <c r="O117" s="35" t="n">
        <v>16.5</v>
      </c>
      <c r="P117" s="35" t="n">
        <v>0</v>
      </c>
      <c r="Q117" s="35" t="n">
        <v>230</v>
      </c>
      <c r="R117" s="35" t="n">
        <v>0</v>
      </c>
      <c r="S117" s="35" t="n">
        <v>13.5</v>
      </c>
      <c r="T117" s="35" t="n">
        <v>0</v>
      </c>
      <c r="U117" s="20" t="n"/>
    </row>
    <row outlineLevel="0" r="118">
      <c r="A118" s="64" t="n">
        <v>173</v>
      </c>
      <c r="B118" s="63" t="s">
        <v>86</v>
      </c>
      <c r="C118" s="29" t="n">
        <v>200</v>
      </c>
      <c r="D118" s="29" t="n">
        <v>2.37</v>
      </c>
      <c r="E118" s="29" t="n">
        <v>0.3</v>
      </c>
      <c r="F118" s="29" t="n">
        <v>14.49</v>
      </c>
      <c r="G118" s="29" t="n">
        <v>272.3</v>
      </c>
      <c r="H118" s="29" t="n">
        <v>0.03</v>
      </c>
      <c r="I118" s="29" t="n">
        <v>0</v>
      </c>
      <c r="J118" s="29" t="n">
        <v>0</v>
      </c>
      <c r="K118" s="29" t="n">
        <v>0</v>
      </c>
      <c r="L118" s="29" t="n">
        <v>0</v>
      </c>
      <c r="M118" s="29" t="n">
        <v>0</v>
      </c>
      <c r="N118" s="29" t="n">
        <v>6.9</v>
      </c>
      <c r="O118" s="29" t="n">
        <v>26.1</v>
      </c>
      <c r="P118" s="29" t="n">
        <v>0</v>
      </c>
      <c r="Q118" s="29" t="n">
        <v>78.58</v>
      </c>
      <c r="R118" s="29" t="n">
        <v>0</v>
      </c>
      <c r="S118" s="29" t="n">
        <v>9.9</v>
      </c>
      <c r="T118" s="29" t="n">
        <v>0.33</v>
      </c>
      <c r="U118" s="20" t="n"/>
    </row>
    <row outlineLevel="0" r="119">
      <c r="A119" s="62" t="n">
        <v>951</v>
      </c>
      <c r="B119" s="63" t="s">
        <v>87</v>
      </c>
      <c r="C119" s="29" t="n">
        <v>200</v>
      </c>
      <c r="D119" s="29" t="n">
        <v>0.6</v>
      </c>
      <c r="E119" s="29" t="n">
        <v>5</v>
      </c>
      <c r="F119" s="29" t="n">
        <v>5.45</v>
      </c>
      <c r="G119" s="29" t="n">
        <v>107</v>
      </c>
      <c r="H119" s="29" t="n">
        <v>0</v>
      </c>
      <c r="I119" s="29" t="n">
        <v>0</v>
      </c>
      <c r="J119" s="29" t="n">
        <v>0</v>
      </c>
      <c r="K119" s="29" t="n">
        <v>0.7</v>
      </c>
      <c r="L119" s="24" t="n">
        <v>0</v>
      </c>
      <c r="M119" s="29" t="n">
        <v>0</v>
      </c>
      <c r="N119" s="29" t="n">
        <v>10</v>
      </c>
      <c r="O119" s="29" t="n">
        <v>15</v>
      </c>
      <c r="P119" s="29" t="n">
        <v>0.01</v>
      </c>
      <c r="Q119" s="29" t="n">
        <v>41</v>
      </c>
      <c r="R119" s="29" t="n">
        <v>0</v>
      </c>
      <c r="S119" s="29" t="n">
        <v>6</v>
      </c>
      <c r="T119" s="29" t="n">
        <v>0.6</v>
      </c>
      <c r="U119" s="20" t="n"/>
    </row>
    <row outlineLevel="0" r="120">
      <c r="A120" s="62" t="n"/>
      <c r="B120" s="66" t="s">
        <v>32</v>
      </c>
      <c r="C120" s="24" t="n">
        <f aca="false" ca="false" dt2D="false" dtr="false" t="normal">SUM(C114:C119)</f>
        <v>567</v>
      </c>
      <c r="D120" s="24" t="n">
        <f aca="false" ca="false" dt2D="false" dtr="false" t="normal">SUM(D114:D119)</f>
        <v>13.87</v>
      </c>
      <c r="E120" s="24" t="n">
        <f aca="false" ca="false" dt2D="false" dtr="false" t="normal">SUM(E114:E119)</f>
        <v>10.399999999999999</v>
      </c>
      <c r="F120" s="24" t="n">
        <f aca="false" ca="false" dt2D="false" dtr="false" t="normal">SUM(F114:F119)</f>
        <v>53.370000000000005</v>
      </c>
      <c r="G120" s="24" t="n">
        <f aca="false" ca="false" dt2D="false" dtr="false" t="normal">SUM(G114:G119)</f>
        <v>622.65</v>
      </c>
      <c r="H120" s="24" t="n">
        <f aca="false" ca="false" dt2D="false" dtr="false" t="normal">SUM(H114:H119)</f>
        <v>0.15</v>
      </c>
      <c r="I120" s="24" t="n">
        <f aca="false" ca="false" dt2D="false" dtr="false" t="normal">SUM(I114:I119)</f>
        <v>15</v>
      </c>
      <c r="J120" s="24" t="n">
        <f aca="false" ca="false" dt2D="false" dtr="false" t="normal">SUM(J114:J119)</f>
        <v>0.43000000000000005</v>
      </c>
      <c r="K120" s="24" t="n">
        <f aca="false" ca="false" dt2D="false" dtr="false" t="normal">SUM(K114:K119)</f>
        <v>0.75</v>
      </c>
      <c r="L120" s="24" t="n">
        <f aca="false" ca="false" dt2D="false" dtr="false" t="normal">SUM(L114:L119)</f>
        <v>0.5</v>
      </c>
      <c r="M120" s="24" t="n">
        <f aca="false" ca="false" dt2D="false" dtr="false" t="normal">SUM(M114:M119)</f>
        <v>0.16</v>
      </c>
      <c r="N120" s="24" t="n">
        <f aca="false" ca="false" dt2D="false" dtr="false" t="normal">SUM(N114:N119)</f>
        <v>114.30000000000001</v>
      </c>
      <c r="O120" s="24" t="n">
        <f aca="false" ca="false" dt2D="false" dtr="false" t="normal">SUM(O114:O119)</f>
        <v>156.6</v>
      </c>
      <c r="P120" s="24" t="n">
        <f aca="false" ca="false" dt2D="false" dtr="false" t="normal">SUM(P114:P119)</f>
        <v>0.03</v>
      </c>
      <c r="Q120" s="24" t="n">
        <f aca="false" ca="false" dt2D="false" dtr="false" t="normal">SUM(Q114:Q119)</f>
        <v>383.58</v>
      </c>
      <c r="R120" s="24" t="n">
        <f aca="false" ca="false" dt2D="false" dtr="false" t="normal">SUM(R114:R119)</f>
        <v>0.01</v>
      </c>
      <c r="S120" s="24" t="n">
        <f aca="false" ca="false" dt2D="false" dtr="false" t="normal">SUM(S114:S119)</f>
        <v>48.9</v>
      </c>
      <c r="T120" s="24" t="n">
        <f aca="false" ca="false" dt2D="false" dtr="false" t="normal">SUM(T114:T119)</f>
        <v>3.0300000000000002</v>
      </c>
      <c r="U120" s="39" t="s">
        <v>33</v>
      </c>
    </row>
    <row outlineLevel="0" r="121">
      <c r="A121" s="62" t="n"/>
      <c r="B121" s="24" t="s">
        <v>34</v>
      </c>
      <c r="C121" s="29" t="n"/>
      <c r="D121" s="29" t="n"/>
      <c r="E121" s="29" t="n"/>
      <c r="F121" s="29" t="n"/>
      <c r="G121" s="29" t="n"/>
      <c r="H121" s="29" t="n"/>
      <c r="I121" s="29" t="n"/>
      <c r="J121" s="29" t="n"/>
      <c r="K121" s="29" t="n"/>
      <c r="L121" s="29" t="n"/>
      <c r="M121" s="29" t="n"/>
      <c r="N121" s="29" t="n"/>
      <c r="O121" s="29" t="n"/>
      <c r="P121" s="29" t="n"/>
      <c r="Q121" s="24" t="n"/>
      <c r="R121" s="29" t="n"/>
      <c r="S121" s="29" t="n"/>
      <c r="T121" s="29" t="n"/>
      <c r="U121" s="20" t="n"/>
    </row>
    <row outlineLevel="0" r="122">
      <c r="A122" s="62" t="n">
        <v>10</v>
      </c>
      <c r="B122" s="63" t="s">
        <v>35</v>
      </c>
      <c r="C122" s="29" t="n">
        <v>60</v>
      </c>
      <c r="D122" s="29" t="n">
        <v>0</v>
      </c>
      <c r="E122" s="29" t="n">
        <v>19</v>
      </c>
      <c r="F122" s="29" t="n">
        <v>39.5</v>
      </c>
      <c r="G122" s="29" t="n">
        <v>150.52</v>
      </c>
      <c r="H122" s="29" t="n">
        <v>0</v>
      </c>
      <c r="I122" s="29" t="n">
        <v>5</v>
      </c>
      <c r="J122" s="29" t="n">
        <v>0.02</v>
      </c>
      <c r="K122" s="29" t="n">
        <v>0</v>
      </c>
      <c r="L122" s="29" t="n">
        <v>0</v>
      </c>
      <c r="M122" s="29" t="n">
        <v>0</v>
      </c>
      <c r="N122" s="29" t="n">
        <v>102.74</v>
      </c>
      <c r="O122" s="29" t="n">
        <v>90</v>
      </c>
      <c r="P122" s="29" t="n">
        <v>0</v>
      </c>
      <c r="Q122" s="29" t="n">
        <v>58</v>
      </c>
      <c r="R122" s="29" t="n">
        <v>0</v>
      </c>
      <c r="S122" s="29" t="n">
        <v>0</v>
      </c>
      <c r="T122" s="29" t="n">
        <v>0</v>
      </c>
      <c r="U122" s="20" t="n"/>
    </row>
    <row outlineLevel="0" r="123">
      <c r="A123" s="62" t="n">
        <v>113</v>
      </c>
      <c r="B123" s="63" t="s">
        <v>88</v>
      </c>
      <c r="C123" s="29" t="n">
        <v>200</v>
      </c>
      <c r="D123" s="29" t="n">
        <v>5.25</v>
      </c>
      <c r="E123" s="29" t="n">
        <v>10.5</v>
      </c>
      <c r="F123" s="29" t="n">
        <v>10</v>
      </c>
      <c r="G123" s="29" t="n">
        <v>120.52</v>
      </c>
      <c r="H123" s="29" t="n">
        <v>0.05</v>
      </c>
      <c r="I123" s="29" t="n">
        <v>0</v>
      </c>
      <c r="J123" s="29" t="n">
        <v>0.1</v>
      </c>
      <c r="K123" s="29" t="n">
        <v>0.018</v>
      </c>
      <c r="L123" s="29" t="n">
        <v>0</v>
      </c>
      <c r="M123" s="29" t="n">
        <v>0</v>
      </c>
      <c r="N123" s="29" t="n">
        <v>12.25</v>
      </c>
      <c r="O123" s="29" t="n">
        <v>0</v>
      </c>
      <c r="P123" s="29" t="n">
        <v>0</v>
      </c>
      <c r="Q123" s="29" t="n">
        <v>41.57</v>
      </c>
      <c r="R123" s="29" t="n">
        <v>0.01</v>
      </c>
      <c r="S123" s="29" t="n">
        <v>13.8</v>
      </c>
      <c r="T123" s="29" t="n">
        <v>0.5</v>
      </c>
      <c r="U123" s="20" t="n"/>
    </row>
    <row outlineLevel="0" r="124">
      <c r="A124" s="62" t="n">
        <v>306</v>
      </c>
      <c r="B124" s="63" t="s">
        <v>89</v>
      </c>
      <c r="C124" s="29" t="n">
        <v>250</v>
      </c>
      <c r="D124" s="29" t="n">
        <v>3</v>
      </c>
      <c r="E124" s="29" t="n">
        <v>10</v>
      </c>
      <c r="F124" s="29" t="n">
        <v>0</v>
      </c>
      <c r="G124" s="29" t="n">
        <v>415.3</v>
      </c>
      <c r="H124" s="29" t="n">
        <v>0</v>
      </c>
      <c r="I124" s="29" t="n">
        <v>0.5</v>
      </c>
      <c r="J124" s="29" t="n">
        <v>0</v>
      </c>
      <c r="K124" s="29" t="n">
        <v>0</v>
      </c>
      <c r="L124" s="29" t="n">
        <v>0</v>
      </c>
      <c r="M124" s="29" t="n">
        <v>0.01</v>
      </c>
      <c r="N124" s="29" t="n">
        <v>19.6</v>
      </c>
      <c r="O124" s="29" t="n">
        <v>100.9</v>
      </c>
      <c r="P124" s="29" t="n">
        <v>0</v>
      </c>
      <c r="Q124" s="29" t="n">
        <v>47</v>
      </c>
      <c r="R124" s="29" t="n">
        <v>0</v>
      </c>
      <c r="S124" s="29" t="n">
        <v>0</v>
      </c>
      <c r="T124" s="29" t="n">
        <v>0.4</v>
      </c>
      <c r="U124" s="20" t="n"/>
    </row>
    <row outlineLevel="0" r="125">
      <c r="A125" s="62" t="n">
        <v>389</v>
      </c>
      <c r="B125" s="63" t="s">
        <v>71</v>
      </c>
      <c r="C125" s="29" t="n">
        <v>200</v>
      </c>
      <c r="D125" s="29" t="n">
        <v>0</v>
      </c>
      <c r="E125" s="29" t="n">
        <v>1.1</v>
      </c>
      <c r="F125" s="29" t="n">
        <v>50</v>
      </c>
      <c r="G125" s="29" t="n">
        <v>86.6</v>
      </c>
      <c r="H125" s="29" t="n">
        <v>0.04</v>
      </c>
      <c r="I125" s="29" t="n">
        <v>0</v>
      </c>
      <c r="J125" s="29" t="n">
        <v>0</v>
      </c>
      <c r="K125" s="29" t="n">
        <v>0</v>
      </c>
      <c r="L125" s="29" t="n">
        <v>0</v>
      </c>
      <c r="M125" s="29" t="n">
        <v>0</v>
      </c>
      <c r="N125" s="29" t="n">
        <v>213</v>
      </c>
      <c r="O125" s="29" t="n">
        <v>10</v>
      </c>
      <c r="P125" s="29" t="n">
        <v>0</v>
      </c>
      <c r="Q125" s="29" t="n">
        <v>60</v>
      </c>
      <c r="R125" s="29" t="n">
        <v>0</v>
      </c>
      <c r="S125" s="29" t="n">
        <v>4</v>
      </c>
      <c r="T125" s="29" t="n">
        <v>0.2</v>
      </c>
      <c r="U125" s="20" t="n"/>
    </row>
    <row outlineLevel="0" r="126">
      <c r="A126" s="64" t="n">
        <v>5.31</v>
      </c>
      <c r="B126" s="63" t="s">
        <v>31</v>
      </c>
      <c r="C126" s="29" t="n">
        <v>50</v>
      </c>
      <c r="D126" s="29" t="n">
        <v>0.9</v>
      </c>
      <c r="E126" s="29" t="n">
        <v>1</v>
      </c>
      <c r="F126" s="29" t="n">
        <v>18.3</v>
      </c>
      <c r="G126" s="29" t="n">
        <v>44.4</v>
      </c>
      <c r="H126" s="29" t="n">
        <v>0.02</v>
      </c>
      <c r="I126" s="29" t="n">
        <v>0</v>
      </c>
      <c r="J126" s="29" t="n">
        <v>0</v>
      </c>
      <c r="K126" s="29" t="n">
        <v>0.7</v>
      </c>
      <c r="L126" s="29" t="n">
        <v>0.7</v>
      </c>
      <c r="M126" s="29" t="n">
        <v>0</v>
      </c>
      <c r="N126" s="29" t="n">
        <v>13</v>
      </c>
      <c r="O126" s="29" t="n">
        <v>73</v>
      </c>
      <c r="P126" s="29" t="n">
        <v>0.02</v>
      </c>
      <c r="Q126" s="29" t="n">
        <v>69.78</v>
      </c>
      <c r="R126" s="29" t="n">
        <v>0</v>
      </c>
      <c r="S126" s="29" t="n">
        <v>15</v>
      </c>
      <c r="T126" s="29" t="n">
        <v>0</v>
      </c>
      <c r="U126" s="20" t="n"/>
    </row>
    <row outlineLevel="0" r="127">
      <c r="A127" s="64" t="n">
        <v>5.08</v>
      </c>
      <c r="B127" s="63" t="s">
        <v>40</v>
      </c>
      <c r="C127" s="29" t="n">
        <v>32</v>
      </c>
      <c r="D127" s="29" t="n">
        <v>4.48</v>
      </c>
      <c r="E127" s="29" t="n">
        <v>0.88</v>
      </c>
      <c r="F127" s="29" t="n">
        <v>9.5</v>
      </c>
      <c r="G127" s="29" t="n">
        <v>33.1</v>
      </c>
      <c r="H127" s="29" t="n">
        <v>0.08</v>
      </c>
      <c r="I127" s="29" t="n">
        <v>0</v>
      </c>
      <c r="J127" s="29" t="n">
        <v>0</v>
      </c>
      <c r="K127" s="24" t="n">
        <v>0</v>
      </c>
      <c r="L127" s="24" t="n">
        <v>0</v>
      </c>
      <c r="M127" s="29" t="n">
        <v>0</v>
      </c>
      <c r="N127" s="29" t="n">
        <v>20.4</v>
      </c>
      <c r="O127" s="29" t="n">
        <v>98</v>
      </c>
      <c r="P127" s="29" t="n">
        <v>0</v>
      </c>
      <c r="Q127" s="29" t="n">
        <v>4</v>
      </c>
      <c r="R127" s="24" t="n">
        <v>0</v>
      </c>
      <c r="S127" s="29" t="n">
        <v>10</v>
      </c>
      <c r="T127" s="29" t="n">
        <v>0.48</v>
      </c>
      <c r="U127" s="20" t="n"/>
    </row>
    <row outlineLevel="0" r="128">
      <c r="A128" s="62" t="n"/>
      <c r="B128" s="66" t="s">
        <v>41</v>
      </c>
      <c r="C128" s="24" t="n">
        <f aca="false" ca="false" dt2D="false" dtr="false" t="normal">SUM(C122:C127)</f>
        <v>792</v>
      </c>
      <c r="D128" s="24" t="n">
        <f aca="false" ca="false" dt2D="false" dtr="false" t="normal">SUM(D122:D127)</f>
        <v>13.63</v>
      </c>
      <c r="E128" s="24" t="n">
        <f aca="false" ca="false" dt2D="false" dtr="false" t="normal">SUM(E122:E127)</f>
        <v>42.480000000000004</v>
      </c>
      <c r="F128" s="24" t="n">
        <f aca="false" ca="false" dt2D="false" dtr="false" t="normal">SUM(F122:F127)</f>
        <v>127.3</v>
      </c>
      <c r="G128" s="24" t="n">
        <f aca="false" ca="false" dt2D="false" dtr="false" t="normal">SUM(G122:G127)</f>
        <v>850.44</v>
      </c>
      <c r="H128" s="24" t="n">
        <f aca="false" ca="false" dt2D="false" dtr="false" t="normal">SUM(H122:H127)</f>
        <v>0.19</v>
      </c>
      <c r="I128" s="24" t="n">
        <f aca="false" ca="false" dt2D="false" dtr="false" t="normal">SUM(I122:I127)</f>
        <v>5.5</v>
      </c>
      <c r="J128" s="24" t="n">
        <f aca="false" ca="false" dt2D="false" dtr="false" t="normal">SUM(J122:J127)</f>
        <v>0.12000000000000001</v>
      </c>
      <c r="K128" s="24" t="n">
        <f aca="false" ca="false" dt2D="false" dtr="false" t="normal">SUM(K122:K127)</f>
        <v>0.718</v>
      </c>
      <c r="L128" s="24" t="n">
        <f aca="false" ca="false" dt2D="false" dtr="false" t="normal">SUM(L122:L127)</f>
        <v>0.7</v>
      </c>
      <c r="M128" s="24" t="n">
        <f aca="false" ca="false" dt2D="false" dtr="false" t="normal">SUM(M122:M127)</f>
        <v>0.01</v>
      </c>
      <c r="N128" s="24" t="n">
        <f aca="false" ca="false" dt2D="false" dtr="false" t="normal">SUM(N122:N127)</f>
        <v>380.99</v>
      </c>
      <c r="O128" s="24" t="n">
        <f aca="false" ca="false" dt2D="false" dtr="false" t="normal">SUM(O122:O127)</f>
        <v>371.9</v>
      </c>
      <c r="P128" s="24" t="n">
        <f aca="false" ca="false" dt2D="false" dtr="false" t="normal">SUM(P122:P127)</f>
        <v>0.02</v>
      </c>
      <c r="Q128" s="24" t="n">
        <f aca="false" ca="false" dt2D="false" dtr="false" t="normal">SUM(Q122:Q127)</f>
        <v>280.35</v>
      </c>
      <c r="R128" s="24" t="n">
        <f aca="false" ca="false" dt2D="false" dtr="false" t="normal">SUM(R122:R127)</f>
        <v>0.01</v>
      </c>
      <c r="S128" s="24" t="n">
        <f aca="false" ca="false" dt2D="false" dtr="false" t="normal">SUM(S122:S127)</f>
        <v>42.8</v>
      </c>
      <c r="T128" s="24" t="n">
        <f aca="false" ca="false" dt2D="false" dtr="false" t="normal">SUM(T122:T127)</f>
        <v>1.58</v>
      </c>
      <c r="U128" s="20" t="n"/>
    </row>
    <row outlineLevel="0" r="129">
      <c r="A129" s="62" t="n"/>
      <c r="B129" s="66" t="s">
        <v>61</v>
      </c>
      <c r="C129" s="29" t="n">
        <f aca="false" ca="false" dt2D="false" dtr="false" t="normal">SUM(C128, C120)</f>
        <v>1359</v>
      </c>
      <c r="D129" s="24" t="n">
        <f aca="false" ca="false" dt2D="false" dtr="false" t="normal">SUM(D120, D128, )</f>
        <v>27.5</v>
      </c>
      <c r="E129" s="24" t="n">
        <f aca="false" ca="false" dt2D="false" dtr="false" t="normal">SUM(E120, E128, )</f>
        <v>52.88</v>
      </c>
      <c r="F129" s="24" t="n">
        <f aca="false" ca="false" dt2D="false" dtr="false" t="normal">SUM(F120, F128, )</f>
        <v>180.67000000000002</v>
      </c>
      <c r="G129" s="24" t="n">
        <f aca="false" ca="false" dt2D="false" dtr="false" t="normal">SUM(G120, G128, )</f>
        <v>1473.0900000000001</v>
      </c>
      <c r="H129" s="24" t="n">
        <f aca="false" ca="false" dt2D="false" dtr="false" t="normal">SUM(H120, H128, )</f>
        <v>0.33999999999999997</v>
      </c>
      <c r="I129" s="24" t="n">
        <f aca="false" ca="false" dt2D="false" dtr="false" t="normal">SUM(I120, I128, )</f>
        <v>20.5</v>
      </c>
      <c r="J129" s="24" t="n">
        <f aca="false" ca="false" dt2D="false" dtr="false" t="normal">SUM(J120, J128, )</f>
        <v>0.55</v>
      </c>
      <c r="K129" s="24" t="n">
        <f aca="false" ca="false" dt2D="false" dtr="false" t="normal">SUM(K120, K128, )</f>
        <v>1.468</v>
      </c>
      <c r="L129" s="24" t="n">
        <f aca="false" ca="false" dt2D="false" dtr="false" t="normal">SUM(L120, L128, )</f>
        <v>1.2</v>
      </c>
      <c r="M129" s="24" t="n">
        <f aca="false" ca="false" dt2D="false" dtr="false" t="normal">SUM(M120, M128, )</f>
        <v>0.17</v>
      </c>
      <c r="N129" s="24" t="n">
        <f aca="false" ca="false" dt2D="false" dtr="false" t="normal">SUM(N120, N128, )</f>
        <v>495.29</v>
      </c>
      <c r="O129" s="24" t="n">
        <f aca="false" ca="false" dt2D="false" dtr="false" t="normal">SUM(O120, O128, )</f>
        <v>528.5</v>
      </c>
      <c r="P129" s="24" t="n">
        <f aca="false" ca="false" dt2D="false" dtr="false" t="normal">SUM(P120, P128, )</f>
        <v>0.05</v>
      </c>
      <c r="Q129" s="24" t="n">
        <f aca="false" ca="false" dt2D="false" dtr="false" t="normal">SUM(Q120, Q128, )</f>
        <v>663.9300000000001</v>
      </c>
      <c r="R129" s="24" t="n">
        <f aca="false" ca="false" dt2D="false" dtr="false" t="normal">SUM(R120, R128, )</f>
        <v>0.02</v>
      </c>
      <c r="S129" s="24" t="n">
        <f aca="false" ca="false" dt2D="false" dtr="false" t="normal">SUM(S120, S128, )</f>
        <v>91.69999999999999</v>
      </c>
      <c r="T129" s="24" t="n">
        <f aca="false" ca="false" dt2D="false" dtr="false" t="normal">SUM(T120, T128, )</f>
        <v>4.61</v>
      </c>
      <c r="U129" s="40" t="s">
        <v>42</v>
      </c>
    </row>
    <row outlineLevel="0" r="130">
      <c r="A130" s="72" t="n"/>
      <c r="B130" s="72" t="n"/>
      <c r="C130" s="72" t="n"/>
      <c r="D130" s="72" t="n"/>
      <c r="E130" s="72" t="n"/>
      <c r="F130" s="72" t="n"/>
      <c r="G130" s="72" t="n"/>
      <c r="H130" s="72" t="n"/>
      <c r="I130" s="72" t="n"/>
      <c r="J130" s="72" t="n"/>
      <c r="K130" s="72" t="n"/>
      <c r="L130" s="72" t="n"/>
      <c r="M130" s="72" t="n"/>
      <c r="N130" s="72" t="n"/>
      <c r="O130" s="72" t="n"/>
      <c r="P130" s="72" t="n"/>
      <c r="Q130" s="72" t="n"/>
      <c r="R130" s="72" t="n"/>
      <c r="S130" s="72" t="n"/>
      <c r="T130" s="72" t="n"/>
      <c r="U130" s="20" t="n"/>
    </row>
    <row outlineLevel="0" r="131">
      <c r="A131" s="72" t="n"/>
      <c r="B131" s="72" t="n"/>
      <c r="C131" s="72" t="n"/>
      <c r="D131" s="72" t="n"/>
      <c r="E131" s="72" t="n"/>
      <c r="F131" s="72" t="n"/>
      <c r="G131" s="72" t="n"/>
      <c r="H131" s="72" t="n"/>
      <c r="I131" s="72" t="n"/>
      <c r="J131" s="72" t="n"/>
      <c r="K131" s="72" t="n"/>
      <c r="L131" s="72" t="n"/>
      <c r="M131" s="72" t="n"/>
      <c r="N131" s="72" t="n"/>
      <c r="O131" s="72" t="n"/>
      <c r="P131" s="72" t="n"/>
      <c r="Q131" s="72" t="n"/>
      <c r="R131" s="72" t="n"/>
      <c r="S131" s="72" t="n"/>
      <c r="T131" s="72" t="n"/>
      <c r="U131" s="20" t="n"/>
    </row>
    <row outlineLevel="0" r="132">
      <c r="A132" s="43" t="s">
        <v>0</v>
      </c>
      <c r="B132" s="44" t="s">
        <v>90</v>
      </c>
      <c r="C132" s="43" t="s">
        <v>2</v>
      </c>
      <c r="D132" s="43" t="s">
        <v>3</v>
      </c>
      <c r="E132" s="45" t="s"/>
      <c r="F132" s="46" t="s"/>
      <c r="G132" s="43" t="s">
        <v>4</v>
      </c>
      <c r="H132" s="43" t="s">
        <v>5</v>
      </c>
      <c r="I132" s="47" t="s"/>
      <c r="J132" s="47" t="s"/>
      <c r="K132" s="47" t="s"/>
      <c r="L132" s="47" t="s"/>
      <c r="M132" s="48" t="s"/>
      <c r="N132" s="43" t="s">
        <v>6</v>
      </c>
      <c r="O132" s="47" t="s"/>
      <c r="P132" s="47" t="s"/>
      <c r="Q132" s="47" t="s"/>
      <c r="R132" s="47" t="s"/>
      <c r="S132" s="47" t="s"/>
      <c r="T132" s="48" t="s"/>
      <c r="U132" s="49" t="s">
        <v>7</v>
      </c>
    </row>
    <row outlineLevel="0" r="133">
      <c r="A133" s="50" t="s"/>
      <c r="B133" s="51" t="s"/>
      <c r="C133" s="50" t="s"/>
      <c r="D133" s="52" t="s"/>
      <c r="E133" s="53" t="s"/>
      <c r="F133" s="54" t="s"/>
      <c r="G133" s="50" t="s"/>
      <c r="H133" s="16" t="s">
        <v>8</v>
      </c>
      <c r="I133" s="16" t="s">
        <v>9</v>
      </c>
      <c r="J133" s="16" t="s">
        <v>10</v>
      </c>
      <c r="K133" s="17" t="n"/>
      <c r="L133" s="18" t="n"/>
      <c r="M133" s="16" t="s">
        <v>11</v>
      </c>
      <c r="N133" s="16" t="s">
        <v>12</v>
      </c>
      <c r="O133" s="16" t="s">
        <v>13</v>
      </c>
      <c r="P133" s="18" t="n"/>
      <c r="Q133" s="18" t="n"/>
      <c r="R133" s="18" t="n"/>
      <c r="S133" s="16" t="s">
        <v>14</v>
      </c>
      <c r="T133" s="16" t="s">
        <v>15</v>
      </c>
      <c r="U133" s="20" t="n"/>
    </row>
    <row outlineLevel="0" r="134">
      <c r="A134" s="55" t="s"/>
      <c r="B134" s="56" t="s"/>
      <c r="C134" s="55" t="s"/>
      <c r="D134" s="57" t="s">
        <v>16</v>
      </c>
      <c r="E134" s="57" t="s">
        <v>17</v>
      </c>
      <c r="F134" s="57" t="s">
        <v>18</v>
      </c>
      <c r="G134" s="55" t="s"/>
      <c r="H134" s="25" t="s"/>
      <c r="I134" s="25" t="s"/>
      <c r="J134" s="25" t="s"/>
      <c r="K134" s="26" t="s">
        <v>19</v>
      </c>
      <c r="L134" s="26" t="s">
        <v>20</v>
      </c>
      <c r="M134" s="25" t="s"/>
      <c r="N134" s="25" t="s"/>
      <c r="O134" s="25" t="s"/>
      <c r="P134" s="26" t="s">
        <v>21</v>
      </c>
      <c r="Q134" s="26" t="s">
        <v>22</v>
      </c>
      <c r="R134" s="26" t="s">
        <v>23</v>
      </c>
      <c r="S134" s="25" t="s"/>
      <c r="T134" s="25" t="s"/>
      <c r="U134" s="20" t="n"/>
    </row>
    <row outlineLevel="0" r="135">
      <c r="A135" s="58" t="n"/>
      <c r="B135" s="59" t="s">
        <v>24</v>
      </c>
      <c r="C135" s="60" t="n"/>
      <c r="D135" s="60" t="n"/>
      <c r="E135" s="60" t="n"/>
      <c r="F135" s="60" t="n"/>
      <c r="G135" s="70" t="n"/>
      <c r="H135" s="60" t="n"/>
      <c r="I135" s="60" t="n"/>
      <c r="J135" s="60" t="n"/>
      <c r="K135" s="60" t="n"/>
      <c r="L135" s="60" t="n"/>
      <c r="M135" s="60" t="n"/>
      <c r="N135" s="60" t="n"/>
      <c r="O135" s="60" t="n"/>
      <c r="P135" s="60" t="n"/>
      <c r="Q135" s="60" t="n"/>
      <c r="R135" s="60" t="n"/>
      <c r="S135" s="60" t="n"/>
      <c r="T135" s="60" t="n"/>
      <c r="U135" s="20" t="n"/>
    </row>
    <row outlineLevel="0" r="136">
      <c r="A136" s="28" t="n">
        <v>268</v>
      </c>
      <c r="B136" s="32" t="s">
        <v>51</v>
      </c>
      <c r="C136" s="29" t="n">
        <v>90</v>
      </c>
      <c r="D136" s="29" t="n">
        <v>0</v>
      </c>
      <c r="E136" s="29" t="n">
        <v>9.77</v>
      </c>
      <c r="F136" s="29" t="n">
        <v>4.8</v>
      </c>
      <c r="G136" s="29" t="n">
        <v>154.44</v>
      </c>
      <c r="H136" s="29" t="n">
        <v>0.07</v>
      </c>
      <c r="I136" s="29" t="n">
        <v>0.68</v>
      </c>
      <c r="J136" s="29" t="n">
        <v>0.22</v>
      </c>
      <c r="K136" s="29" t="n">
        <v>0</v>
      </c>
      <c r="L136" s="29" t="n">
        <v>0.89</v>
      </c>
      <c r="M136" s="29" t="n">
        <v>0.1</v>
      </c>
      <c r="N136" s="29" t="n">
        <v>166.36</v>
      </c>
      <c r="O136" s="29" t="n">
        <v>166.34</v>
      </c>
      <c r="P136" s="29" t="n">
        <v>0.0013</v>
      </c>
      <c r="Q136" s="29" t="n">
        <v>4</v>
      </c>
      <c r="R136" s="29" t="n">
        <v>0</v>
      </c>
      <c r="S136" s="29" t="n">
        <v>0</v>
      </c>
      <c r="T136" s="29" t="n">
        <v>1.73</v>
      </c>
      <c r="U136" s="20" t="n"/>
    </row>
    <row outlineLevel="0" r="137">
      <c r="A137" s="58" t="n">
        <v>168</v>
      </c>
      <c r="B137" s="60" t="s">
        <v>91</v>
      </c>
      <c r="C137" s="35" t="n">
        <v>150</v>
      </c>
      <c r="D137" s="35" t="n">
        <v>7.2</v>
      </c>
      <c r="E137" s="35" t="n">
        <v>7.4</v>
      </c>
      <c r="F137" s="35" t="n">
        <v>10.8</v>
      </c>
      <c r="G137" s="35" t="n">
        <v>207.36</v>
      </c>
      <c r="H137" s="35" t="n">
        <v>0</v>
      </c>
      <c r="I137" s="35" t="n">
        <v>1.3</v>
      </c>
      <c r="J137" s="35" t="n">
        <v>0.2</v>
      </c>
      <c r="K137" s="29" t="n">
        <v>0</v>
      </c>
      <c r="L137" s="35" t="n">
        <v>0.4</v>
      </c>
      <c r="M137" s="35" t="n">
        <v>0</v>
      </c>
      <c r="N137" s="35" t="n">
        <v>132</v>
      </c>
      <c r="O137" s="35" t="n">
        <v>20</v>
      </c>
      <c r="P137" s="35" t="n">
        <v>0</v>
      </c>
      <c r="Q137" s="35" t="n">
        <v>230</v>
      </c>
      <c r="R137" s="35" t="n">
        <v>0</v>
      </c>
      <c r="S137" s="35" t="n">
        <v>20</v>
      </c>
      <c r="T137" s="35" t="n">
        <v>0.44</v>
      </c>
      <c r="U137" s="20" t="n"/>
    </row>
    <row outlineLevel="0" r="138">
      <c r="A138" s="62" t="n">
        <v>377</v>
      </c>
      <c r="B138" s="32" t="s">
        <v>92</v>
      </c>
      <c r="C138" s="29" t="n">
        <v>200</v>
      </c>
      <c r="D138" s="29" t="n">
        <v>0.24</v>
      </c>
      <c r="E138" s="29" t="n">
        <v>0.12</v>
      </c>
      <c r="F138" s="29" t="n">
        <v>5.76</v>
      </c>
      <c r="G138" s="29" t="n">
        <v>28.2</v>
      </c>
      <c r="H138" s="29" t="n">
        <v>0</v>
      </c>
      <c r="I138" s="29" t="n">
        <v>5</v>
      </c>
      <c r="J138" s="29" t="n">
        <v>0</v>
      </c>
      <c r="K138" s="29" t="n">
        <v>0</v>
      </c>
      <c r="L138" s="29" t="n">
        <v>0</v>
      </c>
      <c r="M138" s="29" t="n">
        <v>0</v>
      </c>
      <c r="N138" s="29" t="n">
        <v>8.2</v>
      </c>
      <c r="O138" s="29" t="n">
        <v>6.42</v>
      </c>
      <c r="P138" s="29" t="n">
        <v>0.001</v>
      </c>
      <c r="Q138" s="29" t="n">
        <v>18</v>
      </c>
      <c r="R138" s="29" t="n">
        <v>0.01</v>
      </c>
      <c r="S138" s="29" t="n">
        <v>0.96</v>
      </c>
      <c r="T138" s="29" t="n">
        <v>0.28</v>
      </c>
      <c r="U138" s="20" t="n"/>
    </row>
    <row outlineLevel="0" r="139">
      <c r="A139" s="64" t="n">
        <v>14</v>
      </c>
      <c r="B139" s="32" t="s">
        <v>25</v>
      </c>
      <c r="C139" s="29" t="n">
        <v>10</v>
      </c>
      <c r="D139" s="29" t="n">
        <v>0.1</v>
      </c>
      <c r="E139" s="29" t="n">
        <v>0.1</v>
      </c>
      <c r="F139" s="29" t="n">
        <v>0.13</v>
      </c>
      <c r="G139" s="29" t="n">
        <v>66.1</v>
      </c>
      <c r="H139" s="29" t="n">
        <v>0</v>
      </c>
      <c r="I139" s="29" t="n">
        <v>0</v>
      </c>
      <c r="J139" s="29" t="n">
        <v>0.4</v>
      </c>
      <c r="K139" s="29" t="n">
        <v>0</v>
      </c>
      <c r="L139" s="29" t="n">
        <v>0</v>
      </c>
      <c r="M139" s="29" t="n">
        <v>0.1</v>
      </c>
      <c r="N139" s="29" t="n">
        <v>2.4</v>
      </c>
      <c r="O139" s="29" t="n">
        <v>1</v>
      </c>
      <c r="P139" s="29" t="n">
        <v>0.02</v>
      </c>
      <c r="Q139" s="29" t="n">
        <v>0</v>
      </c>
      <c r="R139" s="29" t="n">
        <v>0</v>
      </c>
      <c r="S139" s="29" t="n">
        <v>1</v>
      </c>
      <c r="T139" s="29" t="n">
        <v>0.1</v>
      </c>
      <c r="U139" s="20" t="n"/>
    </row>
    <row outlineLevel="0" r="140">
      <c r="A140" s="64" t="n">
        <v>5.31</v>
      </c>
      <c r="B140" s="63" t="s">
        <v>31</v>
      </c>
      <c r="C140" s="29" t="n">
        <v>30</v>
      </c>
      <c r="D140" s="29" t="n">
        <v>0.9</v>
      </c>
      <c r="E140" s="29" t="n">
        <v>1</v>
      </c>
      <c r="F140" s="29" t="n">
        <v>18.3</v>
      </c>
      <c r="G140" s="29" t="n">
        <v>44.4</v>
      </c>
      <c r="H140" s="29" t="n">
        <v>0.12</v>
      </c>
      <c r="I140" s="29" t="n">
        <v>0</v>
      </c>
      <c r="J140" s="29" t="n">
        <v>0</v>
      </c>
      <c r="K140" s="29" t="n">
        <v>0.2</v>
      </c>
      <c r="L140" s="29" t="n">
        <v>1</v>
      </c>
      <c r="M140" s="29" t="n">
        <v>0.2</v>
      </c>
      <c r="N140" s="29" t="n">
        <v>13</v>
      </c>
      <c r="O140" s="29" t="n">
        <v>73</v>
      </c>
      <c r="P140" s="29" t="n">
        <v>0</v>
      </c>
      <c r="Q140" s="29" t="n">
        <v>35</v>
      </c>
      <c r="R140" s="29" t="n">
        <v>0</v>
      </c>
      <c r="S140" s="29" t="n">
        <v>15</v>
      </c>
      <c r="T140" s="29" t="n">
        <v>0</v>
      </c>
      <c r="U140" s="20" t="n"/>
    </row>
    <row outlineLevel="0" r="141">
      <c r="A141" s="64" t="n">
        <v>5.08</v>
      </c>
      <c r="B141" s="63" t="s">
        <v>40</v>
      </c>
      <c r="C141" s="29" t="n">
        <v>27</v>
      </c>
      <c r="D141" s="29" t="n">
        <v>4.48</v>
      </c>
      <c r="E141" s="29" t="n">
        <v>0.88</v>
      </c>
      <c r="F141" s="29" t="n">
        <v>9.5</v>
      </c>
      <c r="G141" s="29" t="n">
        <v>33.1</v>
      </c>
      <c r="H141" s="29" t="n">
        <v>0.08</v>
      </c>
      <c r="I141" s="29" t="n">
        <v>0</v>
      </c>
      <c r="J141" s="29" t="n">
        <v>0</v>
      </c>
      <c r="K141" s="29" t="n">
        <v>0.3</v>
      </c>
      <c r="L141" s="29" t="n">
        <v>0.01</v>
      </c>
      <c r="M141" s="29" t="n">
        <v>0</v>
      </c>
      <c r="N141" s="29" t="n">
        <v>20.4</v>
      </c>
      <c r="O141" s="29" t="n">
        <v>98</v>
      </c>
      <c r="P141" s="29" t="n">
        <v>0</v>
      </c>
      <c r="Q141" s="29" t="n">
        <v>41</v>
      </c>
      <c r="R141" s="29" t="n">
        <v>0</v>
      </c>
      <c r="S141" s="29" t="n">
        <v>10</v>
      </c>
      <c r="T141" s="29" t="n">
        <v>0.48</v>
      </c>
      <c r="U141" s="20" t="n"/>
    </row>
    <row outlineLevel="0" r="142">
      <c r="A142" s="62" t="n"/>
      <c r="B142" s="66" t="s">
        <v>32</v>
      </c>
      <c r="C142" s="24" t="n">
        <f aca="false" ca="false" dt2D="false" dtr="false" t="normal">SUM(C136:C141)</f>
        <v>507</v>
      </c>
      <c r="D142" s="24" t="n">
        <f aca="false" ca="false" dt2D="false" dtr="false" t="normal">SUM(D136:D141)</f>
        <v>12.92</v>
      </c>
      <c r="E142" s="24" t="n">
        <f aca="false" ca="false" dt2D="false" dtr="false" t="normal">SUM(E136:E141)</f>
        <v>19.270000000000003</v>
      </c>
      <c r="F142" s="24" t="n">
        <f aca="false" ca="false" dt2D="false" dtr="false" t="normal">SUM(F136:F141)</f>
        <v>49.29</v>
      </c>
      <c r="G142" s="24" t="n">
        <f aca="false" ca="false" dt2D="false" dtr="false" t="normal">SUM(G136:G141)</f>
        <v>533.6</v>
      </c>
      <c r="H142" s="24" t="n">
        <f aca="false" ca="false" dt2D="false" dtr="false" t="normal">SUM(H136:H141)</f>
        <v>0.27</v>
      </c>
      <c r="I142" s="24" t="n">
        <f aca="false" ca="false" dt2D="false" dtr="false" t="normal">SUM(I136:I141)</f>
        <v>6.98</v>
      </c>
      <c r="J142" s="24" t="n">
        <f aca="false" ca="false" dt2D="false" dtr="false" t="normal">SUM(J136:J141)</f>
        <v>0.8200000000000001</v>
      </c>
      <c r="K142" s="24" t="n">
        <f aca="false" ca="false" dt2D="false" dtr="false" t="normal">SUM(K136:K141)</f>
        <v>0.5</v>
      </c>
      <c r="L142" s="24" t="n">
        <f aca="false" ca="false" dt2D="false" dtr="false" t="normal">SUM(L136:L141)</f>
        <v>2.3</v>
      </c>
      <c r="M142" s="24" t="n">
        <f aca="false" ca="false" dt2D="false" dtr="false" t="normal">SUM(M136:M141)</f>
        <v>0.4</v>
      </c>
      <c r="N142" s="24" t="n">
        <f aca="false" ca="false" dt2D="false" dtr="false" t="normal">SUM(N136:N141)</f>
        <v>342.35999999999996</v>
      </c>
      <c r="O142" s="24" t="n">
        <f aca="false" ca="false" dt2D="false" dtr="false" t="normal">SUM(O136:O141)</f>
        <v>364.76</v>
      </c>
      <c r="P142" s="24" t="n">
        <f aca="false" ca="false" dt2D="false" dtr="false" t="normal">SUM(P136:P141)</f>
        <v>0.0223</v>
      </c>
      <c r="Q142" s="24" t="n">
        <f aca="false" ca="false" dt2D="false" dtr="false" t="normal">SUM(Q136:Q141)</f>
        <v>328</v>
      </c>
      <c r="R142" s="24" t="n">
        <f aca="false" ca="false" dt2D="false" dtr="false" t="normal">SUM(R136:R141)</f>
        <v>0.01</v>
      </c>
      <c r="S142" s="24" t="n">
        <f aca="false" ca="false" dt2D="false" dtr="false" t="normal">SUM(S136:S141)</f>
        <v>46.96</v>
      </c>
      <c r="T142" s="24" t="n">
        <f aca="false" ca="false" dt2D="false" dtr="false" t="normal">SUM(T136:T141)</f>
        <v>3.0300000000000002</v>
      </c>
      <c r="U142" s="39" t="s">
        <v>33</v>
      </c>
    </row>
    <row outlineLevel="0" r="143">
      <c r="A143" s="62" t="n"/>
      <c r="B143" s="24" t="s">
        <v>34</v>
      </c>
      <c r="C143" s="29" t="n"/>
      <c r="D143" s="29" t="n"/>
      <c r="E143" s="29" t="n"/>
      <c r="F143" s="29" t="n"/>
      <c r="G143" s="29" t="n"/>
      <c r="H143" s="29" t="n"/>
      <c r="I143" s="29" t="n"/>
      <c r="J143" s="29" t="n"/>
      <c r="K143" s="29" t="n"/>
      <c r="L143" s="29" t="n"/>
      <c r="M143" s="29" t="n"/>
      <c r="N143" s="29" t="n"/>
      <c r="O143" s="29" t="n"/>
      <c r="P143" s="29" t="n"/>
      <c r="Q143" s="29" t="n"/>
      <c r="R143" s="29" t="n"/>
      <c r="S143" s="29" t="n"/>
      <c r="T143" s="29" t="n"/>
      <c r="U143" s="20" t="n"/>
    </row>
    <row outlineLevel="0" r="144">
      <c r="A144" s="64" t="n">
        <v>67</v>
      </c>
      <c r="B144" s="63" t="s">
        <v>93</v>
      </c>
      <c r="C144" s="29" t="n">
        <v>60</v>
      </c>
      <c r="D144" s="29" t="n">
        <v>7.09</v>
      </c>
      <c r="E144" s="29" t="n">
        <v>0</v>
      </c>
      <c r="F144" s="29" t="n">
        <v>25.7</v>
      </c>
      <c r="G144" s="29" t="n">
        <v>104.39</v>
      </c>
      <c r="H144" s="29" t="n">
        <v>0.1</v>
      </c>
      <c r="I144" s="29" t="n">
        <v>0</v>
      </c>
      <c r="J144" s="29" t="n">
        <v>0</v>
      </c>
      <c r="K144" s="29" t="n">
        <v>1</v>
      </c>
      <c r="L144" s="29" t="n">
        <v>0.9</v>
      </c>
      <c r="M144" s="29" t="n">
        <v>0</v>
      </c>
      <c r="N144" s="29" t="n">
        <v>0.9</v>
      </c>
      <c r="O144" s="29" t="n">
        <v>0</v>
      </c>
      <c r="P144" s="29" t="n">
        <v>0.01</v>
      </c>
      <c r="Q144" s="29" t="n">
        <v>15</v>
      </c>
      <c r="R144" s="29" t="n">
        <v>0</v>
      </c>
      <c r="S144" s="29" t="n">
        <v>36</v>
      </c>
      <c r="T144" s="29" t="n">
        <v>0.66</v>
      </c>
      <c r="U144" s="20" t="n"/>
    </row>
    <row outlineLevel="0" r="145">
      <c r="A145" s="62" t="n">
        <v>187</v>
      </c>
      <c r="B145" s="63" t="s">
        <v>94</v>
      </c>
      <c r="C145" s="29" t="n">
        <v>200</v>
      </c>
      <c r="D145" s="29" t="n">
        <v>13.28</v>
      </c>
      <c r="E145" s="29" t="n">
        <v>7.33</v>
      </c>
      <c r="F145" s="29" t="n">
        <v>15.9</v>
      </c>
      <c r="G145" s="29" t="n">
        <v>190.58</v>
      </c>
      <c r="H145" s="29" t="n">
        <v>0.02</v>
      </c>
      <c r="I145" s="29" t="n">
        <v>10.03</v>
      </c>
      <c r="J145" s="29" t="n">
        <v>0</v>
      </c>
      <c r="K145" s="29" t="n">
        <v>0.1</v>
      </c>
      <c r="L145" s="29" t="n">
        <v>2.05</v>
      </c>
      <c r="M145" s="29" t="n">
        <v>0</v>
      </c>
      <c r="N145" s="29" t="n">
        <v>0</v>
      </c>
      <c r="O145" s="29" t="n">
        <v>2.3</v>
      </c>
      <c r="P145" s="29" t="n">
        <v>0</v>
      </c>
      <c r="Q145" s="29" t="n">
        <v>126.36</v>
      </c>
      <c r="R145" s="29" t="n">
        <v>0.01</v>
      </c>
      <c r="S145" s="29" t="n">
        <v>10.7</v>
      </c>
      <c r="T145" s="29" t="n">
        <v>0.56</v>
      </c>
      <c r="U145" s="20" t="n"/>
    </row>
    <row outlineLevel="0" r="146">
      <c r="A146" s="62" t="n">
        <v>147</v>
      </c>
      <c r="B146" s="63" t="s">
        <v>95</v>
      </c>
      <c r="C146" s="29" t="n">
        <v>90</v>
      </c>
      <c r="D146" s="29" t="n">
        <v>4.65</v>
      </c>
      <c r="E146" s="29" t="n">
        <v>2.3</v>
      </c>
      <c r="F146" s="29" t="n">
        <v>23.7</v>
      </c>
      <c r="G146" s="29" t="n">
        <v>200.4</v>
      </c>
      <c r="H146" s="29" t="n">
        <v>0.01</v>
      </c>
      <c r="I146" s="29" t="n">
        <v>0</v>
      </c>
      <c r="J146" s="29" t="n">
        <v>0</v>
      </c>
      <c r="K146" s="29" t="n">
        <v>0</v>
      </c>
      <c r="L146" s="29" t="n">
        <v>0.89</v>
      </c>
      <c r="M146" s="29" t="n">
        <v>0.6</v>
      </c>
      <c r="N146" s="29" t="n">
        <v>6</v>
      </c>
      <c r="O146" s="29" t="n">
        <v>0.3</v>
      </c>
      <c r="P146" s="29" t="n">
        <v>0.0013</v>
      </c>
      <c r="Q146" s="29" t="n">
        <v>4</v>
      </c>
      <c r="R146" s="29" t="n">
        <v>0</v>
      </c>
      <c r="S146" s="29" t="n">
        <v>5</v>
      </c>
      <c r="T146" s="29" t="n">
        <v>0.1</v>
      </c>
      <c r="U146" s="20" t="n"/>
    </row>
    <row outlineLevel="0" r="147">
      <c r="A147" s="62" t="n">
        <v>312</v>
      </c>
      <c r="B147" s="63" t="s">
        <v>59</v>
      </c>
      <c r="C147" s="29" t="n">
        <v>150</v>
      </c>
      <c r="D147" s="29" t="n">
        <v>0</v>
      </c>
      <c r="E147" s="29" t="n">
        <v>2</v>
      </c>
      <c r="F147" s="29" t="n">
        <v>26.23</v>
      </c>
      <c r="G147" s="29" t="n">
        <v>212.82</v>
      </c>
      <c r="H147" s="29" t="n">
        <v>0.02</v>
      </c>
      <c r="I147" s="29" t="n">
        <v>0.35</v>
      </c>
      <c r="J147" s="29" t="n">
        <v>0.03</v>
      </c>
      <c r="K147" s="29" t="n">
        <v>0</v>
      </c>
      <c r="L147" s="29" t="n">
        <v>0.08</v>
      </c>
      <c r="M147" s="29" t="n">
        <v>0</v>
      </c>
      <c r="N147" s="29" t="n">
        <v>120.69</v>
      </c>
      <c r="O147" s="29" t="n">
        <v>29.36</v>
      </c>
      <c r="P147" s="29" t="n">
        <v>0</v>
      </c>
      <c r="Q147" s="29" t="n">
        <v>13</v>
      </c>
      <c r="R147" s="29" t="n">
        <v>0</v>
      </c>
      <c r="S147" s="29" t="n">
        <v>15.9</v>
      </c>
      <c r="T147" s="29" t="n">
        <v>0.6</v>
      </c>
      <c r="U147" s="20" t="n"/>
    </row>
    <row outlineLevel="0" r="148">
      <c r="A148" s="62" t="n">
        <v>859</v>
      </c>
      <c r="B148" s="63" t="s">
        <v>96</v>
      </c>
      <c r="C148" s="29" t="n">
        <v>180</v>
      </c>
      <c r="D148" s="29" t="n">
        <v>0.33</v>
      </c>
      <c r="E148" s="29" t="n">
        <v>1.1</v>
      </c>
      <c r="F148" s="29" t="n">
        <v>18.9</v>
      </c>
      <c r="G148" s="29" t="n">
        <v>60</v>
      </c>
      <c r="H148" s="29" t="n">
        <v>0.01</v>
      </c>
      <c r="I148" s="29" t="n">
        <v>0.3</v>
      </c>
      <c r="J148" s="29" t="n">
        <v>0.1</v>
      </c>
      <c r="K148" s="29" t="n">
        <v>0</v>
      </c>
      <c r="L148" s="29" t="n">
        <v>0.6</v>
      </c>
      <c r="M148" s="29" t="n">
        <v>1</v>
      </c>
      <c r="N148" s="29" t="n">
        <v>0</v>
      </c>
      <c r="O148" s="29" t="n">
        <v>11.55</v>
      </c>
      <c r="P148" s="29" t="n">
        <v>0.02</v>
      </c>
      <c r="Q148" s="29" t="n">
        <v>69.78</v>
      </c>
      <c r="R148" s="29" t="n">
        <v>0</v>
      </c>
      <c r="S148" s="29" t="n">
        <v>3.5</v>
      </c>
      <c r="T148" s="29" t="n">
        <v>0.12</v>
      </c>
      <c r="U148" s="20" t="n"/>
    </row>
    <row outlineLevel="0" r="149">
      <c r="A149" s="64" t="n">
        <v>5.31</v>
      </c>
      <c r="B149" s="63" t="s">
        <v>31</v>
      </c>
      <c r="C149" s="29" t="n">
        <v>30</v>
      </c>
      <c r="D149" s="29" t="n">
        <v>0.9</v>
      </c>
      <c r="E149" s="29" t="n">
        <v>1</v>
      </c>
      <c r="F149" s="29" t="n">
        <v>18.3</v>
      </c>
      <c r="G149" s="29" t="n">
        <v>44.4</v>
      </c>
      <c r="H149" s="29" t="n">
        <v>0.12</v>
      </c>
      <c r="I149" s="29" t="n">
        <v>16</v>
      </c>
      <c r="J149" s="29" t="n">
        <v>0</v>
      </c>
      <c r="K149" s="29" t="n">
        <v>0</v>
      </c>
      <c r="L149" s="29" t="n">
        <v>0.008</v>
      </c>
      <c r="M149" s="29" t="n">
        <v>0</v>
      </c>
      <c r="N149" s="29" t="n">
        <v>13</v>
      </c>
      <c r="O149" s="29" t="n">
        <v>73</v>
      </c>
      <c r="P149" s="29" t="n">
        <v>0</v>
      </c>
      <c r="Q149" s="29" t="n">
        <v>4</v>
      </c>
      <c r="R149" s="29" t="n">
        <v>0</v>
      </c>
      <c r="S149" s="29" t="n">
        <v>15</v>
      </c>
      <c r="T149" s="29" t="n">
        <v>1</v>
      </c>
      <c r="U149" s="20" t="n"/>
    </row>
    <row outlineLevel="0" r="150">
      <c r="A150" s="64" t="n">
        <v>5.08</v>
      </c>
      <c r="B150" s="63" t="s">
        <v>40</v>
      </c>
      <c r="C150" s="29" t="n">
        <v>27</v>
      </c>
      <c r="D150" s="29" t="n">
        <v>4.48</v>
      </c>
      <c r="E150" s="29" t="n">
        <v>0.88</v>
      </c>
      <c r="F150" s="29" t="n">
        <v>9.5</v>
      </c>
      <c r="G150" s="29" t="n">
        <v>33.1</v>
      </c>
      <c r="H150" s="29" t="n">
        <v>0.08</v>
      </c>
      <c r="I150" s="29" t="n">
        <v>0</v>
      </c>
      <c r="J150" s="29" t="n">
        <v>0</v>
      </c>
      <c r="K150" s="24" t="n">
        <v>0</v>
      </c>
      <c r="L150" s="24" t="n">
        <v>0.2</v>
      </c>
      <c r="M150" s="29" t="n">
        <v>0</v>
      </c>
      <c r="N150" s="29" t="n">
        <v>20.4</v>
      </c>
      <c r="O150" s="29" t="n">
        <v>98</v>
      </c>
      <c r="P150" s="29" t="n">
        <v>0.01</v>
      </c>
      <c r="Q150" s="29" t="n">
        <v>100</v>
      </c>
      <c r="R150" s="29" t="n">
        <v>0</v>
      </c>
      <c r="S150" s="29" t="n">
        <v>10</v>
      </c>
      <c r="T150" s="29" t="n">
        <v>0.48</v>
      </c>
      <c r="U150" s="20" t="n"/>
    </row>
    <row outlineLevel="0" r="151">
      <c r="A151" s="62" t="n"/>
      <c r="B151" s="66" t="s">
        <v>41</v>
      </c>
      <c r="C151" s="24" t="n">
        <f aca="false" ca="false" dt2D="false" dtr="false" t="normal">SUM(C144:C150)</f>
        <v>737</v>
      </c>
      <c r="D151" s="24" t="n">
        <f aca="false" ca="false" dt2D="false" dtr="false" t="normal">SUM(D144:D150)</f>
        <v>30.729999999999993</v>
      </c>
      <c r="E151" s="24" t="n">
        <f aca="false" ca="false" dt2D="false" dtr="false" t="normal">SUM(E144:E150)</f>
        <v>14.61</v>
      </c>
      <c r="F151" s="24" t="n">
        <f aca="false" ca="false" dt2D="false" dtr="false" t="normal">SUM(F144:F150)</f>
        <v>138.23000000000002</v>
      </c>
      <c r="G151" s="24" t="n">
        <f aca="false" ca="false" dt2D="false" dtr="false" t="normal">SUM(G144:G150)</f>
        <v>845.69</v>
      </c>
      <c r="H151" s="24" t="n">
        <f aca="false" ca="false" dt2D="false" dtr="false" t="normal">SUM(H144:H150)</f>
        <v>0.36000000000000004</v>
      </c>
      <c r="I151" s="24" t="n">
        <f aca="false" ca="false" dt2D="false" dtr="false" t="normal">SUM(I144:I150)</f>
        <v>26.68</v>
      </c>
      <c r="J151" s="24" t="n">
        <f aca="false" ca="false" dt2D="false" dtr="false" t="normal">SUM(J144:J150)</f>
        <v>0.13</v>
      </c>
      <c r="K151" s="24" t="n">
        <f aca="false" ca="false" dt2D="false" dtr="false" t="normal">SUM(K144:K150)</f>
        <v>1.1</v>
      </c>
      <c r="L151" s="24" t="n">
        <f aca="false" ca="false" dt2D="false" dtr="false" t="normal">SUM(L144:L150)</f>
        <v>4.728</v>
      </c>
      <c r="M151" s="24" t="n">
        <f aca="false" ca="false" dt2D="false" dtr="false" t="normal">SUM(M144:M150)</f>
        <v>1.6</v>
      </c>
      <c r="N151" s="24" t="n">
        <f aca="false" ca="false" dt2D="false" dtr="false" t="normal">SUM(N144:N150)</f>
        <v>160.99</v>
      </c>
      <c r="O151" s="24" t="n">
        <f aca="false" ca="false" dt2D="false" dtr="false" t="normal">SUM(O144:O150)</f>
        <v>214.51</v>
      </c>
      <c r="P151" s="24" t="n">
        <v>0.041</v>
      </c>
      <c r="Q151" s="24" t="n">
        <f aca="false" ca="false" dt2D="false" dtr="false" t="normal">SUM(Q144:Q150)</f>
        <v>332.14</v>
      </c>
      <c r="R151" s="24" t="n">
        <f aca="false" ca="false" dt2D="false" dtr="false" t="normal">SUM(R144:R150)</f>
        <v>0.01</v>
      </c>
      <c r="S151" s="24" t="n">
        <f aca="false" ca="false" dt2D="false" dtr="false" t="normal">SUM(S144:S150)</f>
        <v>96.10000000000001</v>
      </c>
      <c r="T151" s="24" t="n">
        <f aca="false" ca="false" dt2D="false" dtr="false" t="normal">SUM(T144:T150)</f>
        <v>3.5200000000000005</v>
      </c>
      <c r="U151" s="40" t="s">
        <v>42</v>
      </c>
    </row>
    <row outlineLevel="0" r="152">
      <c r="A152" s="62" t="n"/>
      <c r="B152" s="66" t="s">
        <v>61</v>
      </c>
      <c r="C152" s="29" t="n">
        <f aca="false" ca="false" dt2D="false" dtr="false" t="normal">SUM(C151, C142)</f>
        <v>1244</v>
      </c>
      <c r="D152" s="24" t="n">
        <f aca="false" ca="false" dt2D="false" dtr="false" t="normal">SUM(D142, D151, )</f>
        <v>43.64999999999999</v>
      </c>
      <c r="E152" s="24" t="n">
        <f aca="false" ca="false" dt2D="false" dtr="false" t="normal">SUM(E142, E151, )</f>
        <v>33.88</v>
      </c>
      <c r="F152" s="24" t="n">
        <f aca="false" ca="false" dt2D="false" dtr="false" t="normal">SUM(F142, F151, )</f>
        <v>187.52</v>
      </c>
      <c r="G152" s="24" t="n">
        <f aca="false" ca="false" dt2D="false" dtr="false" t="normal">SUM(G142, G151, )</f>
        <v>1379.29</v>
      </c>
      <c r="H152" s="24" t="n">
        <f aca="false" ca="false" dt2D="false" dtr="false" t="normal">SUM(H142, H151, )</f>
        <v>0.6300000000000001</v>
      </c>
      <c r="I152" s="24" t="n">
        <f aca="false" ca="false" dt2D="false" dtr="false" t="normal">SUM(I142, I151, )</f>
        <v>33.66</v>
      </c>
      <c r="J152" s="24" t="n">
        <f aca="false" ca="false" dt2D="false" dtr="false" t="normal">SUM(J142, J151, )</f>
        <v>0.9500000000000001</v>
      </c>
      <c r="K152" s="24" t="n">
        <f aca="false" ca="false" dt2D="false" dtr="false" t="normal">SUM(K142, K151, )</f>
        <v>1.6</v>
      </c>
      <c r="L152" s="24" t="n">
        <f aca="false" ca="false" dt2D="false" dtr="false" t="normal">SUM(L142, L151, )</f>
        <v>7.028</v>
      </c>
      <c r="M152" s="24" t="n">
        <f aca="false" ca="false" dt2D="false" dtr="false" t="normal">SUM(M142, M151, )</f>
        <v>2</v>
      </c>
      <c r="N152" s="24" t="n">
        <f aca="false" ca="false" dt2D="false" dtr="false" t="normal">SUM(N142, N151, )</f>
        <v>503.34999999999997</v>
      </c>
      <c r="O152" s="24" t="n">
        <f aca="false" ca="false" dt2D="false" dtr="false" t="normal">SUM(O142, O151, )</f>
        <v>579.27</v>
      </c>
      <c r="P152" s="24" t="n">
        <f aca="false" ca="false" dt2D="false" dtr="false" t="normal">SUM(P142, P151, )</f>
        <v>0.0633</v>
      </c>
      <c r="Q152" s="24" t="n">
        <f aca="false" ca="false" dt2D="false" dtr="false" t="normal">SUM(Q142, Q151, )</f>
        <v>660.14</v>
      </c>
      <c r="R152" s="24" t="n">
        <f aca="false" ca="false" dt2D="false" dtr="false" t="normal">SUM(R142, R151, )</f>
        <v>0.02</v>
      </c>
      <c r="S152" s="24" t="n">
        <f aca="false" ca="false" dt2D="false" dtr="false" t="normal">SUM(S142, S151, )</f>
        <v>143.06</v>
      </c>
      <c r="T152" s="24" t="n">
        <f aca="false" ca="false" dt2D="false" dtr="false" t="normal">SUM(T142, T151, )</f>
        <v>6.550000000000001</v>
      </c>
      <c r="U152" s="20" t="n"/>
    </row>
    <row outlineLevel="0" r="153">
      <c r="A153" s="72" t="n"/>
      <c r="B153" s="72" t="n"/>
      <c r="C153" s="72" t="n"/>
      <c r="D153" s="72" t="n"/>
      <c r="E153" s="72" t="n"/>
      <c r="F153" s="72" t="n"/>
      <c r="G153" s="72" t="n"/>
      <c r="H153" s="72" t="n"/>
      <c r="I153" s="72" t="n"/>
      <c r="J153" s="72" t="n"/>
      <c r="K153" s="72" t="n"/>
      <c r="L153" s="72" t="n"/>
      <c r="M153" s="72" t="n"/>
      <c r="N153" s="72" t="n"/>
      <c r="O153" s="72" t="n"/>
      <c r="P153" s="72" t="n"/>
      <c r="Q153" s="72" t="n"/>
      <c r="R153" s="72" t="n"/>
      <c r="S153" s="72" t="n"/>
      <c r="T153" s="72" t="n"/>
      <c r="U153" s="20" t="n"/>
    </row>
    <row outlineLevel="0" r="154">
      <c r="A154" s="72" t="n"/>
      <c r="B154" s="72" t="n"/>
      <c r="C154" s="72" t="n"/>
      <c r="D154" s="72" t="n"/>
      <c r="E154" s="72" t="n"/>
      <c r="F154" s="72" t="n"/>
      <c r="G154" s="72" t="n"/>
      <c r="H154" s="72" t="n"/>
      <c r="I154" s="72" t="n"/>
      <c r="J154" s="72" t="n"/>
      <c r="K154" s="72" t="n"/>
      <c r="L154" s="72" t="n"/>
      <c r="M154" s="72" t="n"/>
      <c r="N154" s="72" t="n"/>
      <c r="O154" s="72" t="n"/>
      <c r="P154" s="72" t="n"/>
      <c r="Q154" s="72" t="n"/>
      <c r="R154" s="72" t="n"/>
      <c r="S154" s="72" t="n"/>
      <c r="T154" s="72" t="n"/>
      <c r="U154" s="20" t="n"/>
    </row>
    <row outlineLevel="0" r="155">
      <c r="A155" s="43" t="s">
        <v>0</v>
      </c>
      <c r="B155" s="44" t="s">
        <v>97</v>
      </c>
      <c r="C155" s="43" t="s">
        <v>2</v>
      </c>
      <c r="D155" s="43" t="s">
        <v>3</v>
      </c>
      <c r="E155" s="45" t="s"/>
      <c r="F155" s="46" t="s"/>
      <c r="G155" s="43" t="s">
        <v>4</v>
      </c>
      <c r="H155" s="43" t="s">
        <v>5</v>
      </c>
      <c r="I155" s="47" t="s"/>
      <c r="J155" s="47" t="s"/>
      <c r="K155" s="47" t="s"/>
      <c r="L155" s="47" t="s"/>
      <c r="M155" s="48" t="s"/>
      <c r="N155" s="43" t="s">
        <v>6</v>
      </c>
      <c r="O155" s="47" t="s"/>
      <c r="P155" s="47" t="s"/>
      <c r="Q155" s="47" t="s"/>
      <c r="R155" s="47" t="s"/>
      <c r="S155" s="47" t="s"/>
      <c r="T155" s="48" t="s"/>
      <c r="U155" s="49" t="s">
        <v>7</v>
      </c>
    </row>
    <row outlineLevel="0" r="156">
      <c r="A156" s="50" t="s"/>
      <c r="B156" s="51" t="s"/>
      <c r="C156" s="50" t="s"/>
      <c r="D156" s="52" t="s"/>
      <c r="E156" s="53" t="s"/>
      <c r="F156" s="54" t="s"/>
      <c r="G156" s="50" t="s"/>
      <c r="H156" s="16" t="s">
        <v>8</v>
      </c>
      <c r="I156" s="16" t="s">
        <v>9</v>
      </c>
      <c r="J156" s="16" t="s">
        <v>10</v>
      </c>
      <c r="K156" s="17" t="n"/>
      <c r="L156" s="18" t="n"/>
      <c r="M156" s="16" t="s">
        <v>11</v>
      </c>
      <c r="N156" s="16" t="s">
        <v>12</v>
      </c>
      <c r="O156" s="16" t="s">
        <v>13</v>
      </c>
      <c r="P156" s="18" t="n"/>
      <c r="Q156" s="18" t="n"/>
      <c r="R156" s="18" t="n"/>
      <c r="S156" s="16" t="s">
        <v>14</v>
      </c>
      <c r="T156" s="16" t="s">
        <v>15</v>
      </c>
      <c r="U156" s="20" t="n"/>
    </row>
    <row outlineLevel="0" r="157">
      <c r="A157" s="55" t="s"/>
      <c r="B157" s="56" t="s"/>
      <c r="C157" s="55" t="s"/>
      <c r="D157" s="57" t="s">
        <v>16</v>
      </c>
      <c r="E157" s="57" t="s">
        <v>17</v>
      </c>
      <c r="F157" s="57" t="s">
        <v>18</v>
      </c>
      <c r="G157" s="55" t="s"/>
      <c r="H157" s="25" t="s"/>
      <c r="I157" s="25" t="s"/>
      <c r="J157" s="25" t="s"/>
      <c r="K157" s="26" t="s">
        <v>19</v>
      </c>
      <c r="L157" s="26" t="s">
        <v>20</v>
      </c>
      <c r="M157" s="25" t="s"/>
      <c r="N157" s="25" t="s"/>
      <c r="O157" s="25" t="s"/>
      <c r="P157" s="26" t="s">
        <v>21</v>
      </c>
      <c r="Q157" s="26" t="s">
        <v>22</v>
      </c>
      <c r="R157" s="26" t="s">
        <v>23</v>
      </c>
      <c r="S157" s="25" t="s"/>
      <c r="T157" s="25" t="s"/>
      <c r="U157" s="20" t="n"/>
    </row>
    <row outlineLevel="0" r="158">
      <c r="A158" s="28" t="n"/>
      <c r="B158" s="24" t="s">
        <v>24</v>
      </c>
      <c r="C158" s="29" t="n"/>
      <c r="D158" s="29" t="n"/>
      <c r="E158" s="29" t="n"/>
      <c r="F158" s="29" t="n"/>
      <c r="G158" s="86" t="n"/>
      <c r="H158" s="29" t="n"/>
      <c r="I158" s="29" t="n"/>
      <c r="J158" s="29" t="n"/>
      <c r="K158" s="29" t="n"/>
      <c r="L158" s="29" t="n"/>
      <c r="M158" s="29" t="n"/>
      <c r="N158" s="29" t="n"/>
      <c r="O158" s="29" t="n"/>
      <c r="P158" s="29" t="n"/>
      <c r="Q158" s="29" t="n"/>
      <c r="R158" s="29" t="n"/>
      <c r="S158" s="29" t="n"/>
      <c r="T158" s="29" t="n"/>
      <c r="U158" s="20" t="n"/>
    </row>
    <row outlineLevel="0" r="159">
      <c r="A159" s="62" t="n">
        <v>11</v>
      </c>
      <c r="B159" s="63" t="s">
        <v>98</v>
      </c>
      <c r="C159" s="29" t="n">
        <v>20</v>
      </c>
      <c r="D159" s="29" t="n">
        <v>1.5</v>
      </c>
      <c r="E159" s="29" t="n">
        <v>6</v>
      </c>
      <c r="F159" s="29" t="n">
        <v>0</v>
      </c>
      <c r="G159" s="29" t="n">
        <v>99</v>
      </c>
      <c r="H159" s="29" t="n">
        <v>0.04</v>
      </c>
      <c r="I159" s="29" t="n">
        <v>1.3</v>
      </c>
      <c r="J159" s="29" t="n">
        <v>0</v>
      </c>
      <c r="K159" s="29" t="n">
        <v>0</v>
      </c>
      <c r="L159" s="29" t="n">
        <v>0</v>
      </c>
      <c r="M159" s="29" t="n">
        <v>0</v>
      </c>
      <c r="N159" s="29" t="n">
        <v>75</v>
      </c>
      <c r="O159" s="29" t="n">
        <v>103</v>
      </c>
      <c r="P159" s="35" t="n">
        <v>0</v>
      </c>
      <c r="Q159" s="35" t="n">
        <v>32.65</v>
      </c>
      <c r="R159" s="29" t="n">
        <v>0</v>
      </c>
      <c r="S159" s="29" t="n">
        <v>30</v>
      </c>
      <c r="T159" s="29" t="n">
        <v>0.4</v>
      </c>
      <c r="U159" s="20" t="n"/>
    </row>
    <row outlineLevel="0" r="160">
      <c r="A160" s="62" t="n">
        <v>469</v>
      </c>
      <c r="B160" s="63" t="s">
        <v>99</v>
      </c>
      <c r="C160" s="29" t="n">
        <v>180</v>
      </c>
      <c r="D160" s="29" t="n">
        <v>2.23</v>
      </c>
      <c r="E160" s="29" t="n">
        <v>7.5</v>
      </c>
      <c r="F160" s="29" t="n">
        <v>36.7</v>
      </c>
      <c r="G160" s="29" t="n">
        <v>323.9</v>
      </c>
      <c r="H160" s="29" t="n">
        <v>0.09</v>
      </c>
      <c r="I160" s="29" t="n">
        <v>0.3</v>
      </c>
      <c r="J160" s="29" t="n">
        <v>0.48</v>
      </c>
      <c r="K160" s="29" t="n">
        <v>0</v>
      </c>
      <c r="L160" s="29" t="n">
        <v>0</v>
      </c>
      <c r="M160" s="29" t="n">
        <v>0.22</v>
      </c>
      <c r="N160" s="29" t="n">
        <v>1.8</v>
      </c>
      <c r="O160" s="29" t="n">
        <v>43.7</v>
      </c>
      <c r="P160" s="29" t="n">
        <v>0.02</v>
      </c>
      <c r="Q160" s="29" t="n">
        <v>69.78</v>
      </c>
      <c r="R160" s="29" t="n">
        <v>0.01</v>
      </c>
      <c r="S160" s="29" t="n">
        <v>40.6</v>
      </c>
      <c r="T160" s="29" t="n">
        <v>0</v>
      </c>
      <c r="U160" s="20" t="n"/>
    </row>
    <row outlineLevel="0" r="161">
      <c r="A161" s="62" t="n">
        <v>376</v>
      </c>
      <c r="B161" s="63" t="s">
        <v>65</v>
      </c>
      <c r="C161" s="29" t="n">
        <v>180</v>
      </c>
      <c r="D161" s="29" t="n">
        <v>1.5</v>
      </c>
      <c r="E161" s="29" t="n">
        <v>5</v>
      </c>
      <c r="F161" s="29" t="n">
        <v>15.9</v>
      </c>
      <c r="G161" s="29" t="n">
        <v>28.2</v>
      </c>
      <c r="H161" s="29" t="n">
        <v>0.04</v>
      </c>
      <c r="I161" s="29" t="n">
        <v>1.3</v>
      </c>
      <c r="J161" s="29" t="n">
        <v>0.1</v>
      </c>
      <c r="K161" s="29" t="n">
        <v>0</v>
      </c>
      <c r="L161" s="29" t="n">
        <v>0</v>
      </c>
      <c r="M161" s="29" t="n">
        <v>0</v>
      </c>
      <c r="N161" s="29" t="n">
        <v>50</v>
      </c>
      <c r="O161" s="29" t="n">
        <v>0</v>
      </c>
      <c r="P161" s="29" t="n">
        <v>0</v>
      </c>
      <c r="Q161" s="29" t="n">
        <v>18</v>
      </c>
      <c r="R161" s="29" t="n">
        <v>0</v>
      </c>
      <c r="S161" s="29" t="n">
        <v>0</v>
      </c>
      <c r="T161" s="29" t="n">
        <v>0.4</v>
      </c>
      <c r="U161" s="20" t="n"/>
    </row>
    <row outlineLevel="0" r="162">
      <c r="A162" s="64" t="n">
        <v>5.31</v>
      </c>
      <c r="B162" s="63" t="s">
        <v>31</v>
      </c>
      <c r="C162" s="29" t="n">
        <v>48</v>
      </c>
      <c r="D162" s="29" t="n">
        <v>7.9</v>
      </c>
      <c r="E162" s="29" t="n">
        <v>1</v>
      </c>
      <c r="F162" s="29" t="n">
        <v>18.3</v>
      </c>
      <c r="G162" s="29" t="n">
        <v>44.4</v>
      </c>
      <c r="H162" s="29" t="n">
        <v>0.12</v>
      </c>
      <c r="I162" s="29" t="n">
        <v>0</v>
      </c>
      <c r="J162" s="29" t="n">
        <v>0</v>
      </c>
      <c r="K162" s="29" t="n">
        <v>0.2</v>
      </c>
      <c r="L162" s="29" t="n">
        <v>0.01</v>
      </c>
      <c r="M162" s="29" t="n">
        <v>0</v>
      </c>
      <c r="N162" s="29" t="n">
        <v>23</v>
      </c>
      <c r="O162" s="29" t="n">
        <v>98</v>
      </c>
      <c r="P162" s="29" t="n">
        <v>0</v>
      </c>
      <c r="Q162" s="29" t="n">
        <v>4</v>
      </c>
      <c r="R162" s="29" t="n">
        <v>0</v>
      </c>
      <c r="S162" s="29" t="n">
        <v>15</v>
      </c>
      <c r="T162" s="29" t="n">
        <v>1</v>
      </c>
      <c r="U162" s="20" t="n"/>
    </row>
    <row outlineLevel="0" r="163">
      <c r="A163" s="58" t="n">
        <v>847</v>
      </c>
      <c r="B163" s="60" t="s">
        <v>27</v>
      </c>
      <c r="C163" s="35" t="n">
        <v>100</v>
      </c>
      <c r="D163" s="35" t="n">
        <v>0.6</v>
      </c>
      <c r="E163" s="35" t="n">
        <v>0.6</v>
      </c>
      <c r="F163" s="35" t="n">
        <v>15</v>
      </c>
      <c r="G163" s="35" t="n">
        <v>64.05</v>
      </c>
      <c r="H163" s="35" t="n">
        <v>0</v>
      </c>
      <c r="I163" s="35" t="n">
        <v>15</v>
      </c>
      <c r="J163" s="35" t="n">
        <v>0.03</v>
      </c>
      <c r="K163" s="35" t="n">
        <v>0.05</v>
      </c>
      <c r="L163" s="35" t="n">
        <v>0.4</v>
      </c>
      <c r="M163" s="35" t="n">
        <v>0.03</v>
      </c>
      <c r="N163" s="35" t="n">
        <v>24</v>
      </c>
      <c r="O163" s="35" t="n">
        <v>16.5</v>
      </c>
      <c r="P163" s="35" t="n">
        <v>0</v>
      </c>
      <c r="Q163" s="35" t="n">
        <v>230</v>
      </c>
      <c r="R163" s="35" t="n">
        <v>0</v>
      </c>
      <c r="S163" s="35" t="n">
        <v>13.5</v>
      </c>
      <c r="T163" s="35" t="n">
        <v>0</v>
      </c>
      <c r="U163" s="20" t="n"/>
    </row>
    <row outlineLevel="0" r="164">
      <c r="A164" s="62" t="n"/>
      <c r="B164" s="66" t="s">
        <v>32</v>
      </c>
      <c r="C164" s="24" t="n">
        <f aca="false" ca="false" dt2D="false" dtr="false" t="normal">SUM(C159:C163)</f>
        <v>528</v>
      </c>
      <c r="D164" s="24" t="n">
        <f aca="false" ca="false" dt2D="false" dtr="false" t="normal">SUM(D159:D163)</f>
        <v>13.73</v>
      </c>
      <c r="E164" s="24" t="n">
        <f aca="false" ca="false" dt2D="false" dtr="false" t="normal">SUM(E159:E163)</f>
        <v>20.1</v>
      </c>
      <c r="F164" s="24" t="n">
        <f aca="false" ca="false" dt2D="false" dtr="false" t="normal">SUM(F159:F163)</f>
        <v>85.9</v>
      </c>
      <c r="G164" s="24" t="n">
        <f aca="false" ca="false" dt2D="false" dtr="false" t="normal">SUM(G159:G163)</f>
        <v>559.55</v>
      </c>
      <c r="H164" s="24" t="n">
        <f aca="false" ca="false" dt2D="false" dtr="false" t="normal">SUM(H159:H163)</f>
        <v>0.29000000000000004</v>
      </c>
      <c r="I164" s="24" t="n">
        <f aca="false" ca="false" dt2D="false" dtr="false" t="normal">SUM(I159:I163)</f>
        <v>17.9</v>
      </c>
      <c r="J164" s="24" t="n">
        <f aca="false" ca="false" dt2D="false" dtr="false" t="normal">SUM(J159:J163)</f>
        <v>0.61</v>
      </c>
      <c r="K164" s="24" t="n">
        <f aca="false" ca="false" dt2D="false" dtr="false" t="normal">SUM(K159:K163)</f>
        <v>0.25</v>
      </c>
      <c r="L164" s="24" t="n">
        <f aca="false" ca="false" dt2D="false" dtr="false" t="normal">SUM(L159:L163)</f>
        <v>0.41000000000000003</v>
      </c>
      <c r="M164" s="24" t="n">
        <f aca="false" ca="false" dt2D="false" dtr="false" t="normal">SUM(M159:M163)</f>
        <v>0.25</v>
      </c>
      <c r="N164" s="24" t="n">
        <f aca="false" ca="false" dt2D="false" dtr="false" t="normal">SUM(N159:N163)</f>
        <v>173.8</v>
      </c>
      <c r="O164" s="24" t="n">
        <f aca="false" ca="false" dt2D="false" dtr="false" t="normal">SUM(O159:O163)</f>
        <v>261.2</v>
      </c>
      <c r="P164" s="24" t="n">
        <f aca="false" ca="false" dt2D="false" dtr="false" t="normal">SUM(P159:P163)</f>
        <v>0.02</v>
      </c>
      <c r="Q164" s="24" t="n">
        <f aca="false" ca="false" dt2D="false" dtr="false" t="normal">SUM(Q159:Q163)</f>
        <v>354.43</v>
      </c>
      <c r="R164" s="24" t="n">
        <f aca="false" ca="false" dt2D="false" dtr="false" t="normal">SUM(R159:R163)</f>
        <v>0.01</v>
      </c>
      <c r="S164" s="24" t="n">
        <f aca="false" ca="false" dt2D="false" dtr="false" t="normal">SUM(S159:S163)</f>
        <v>99.1</v>
      </c>
      <c r="T164" s="24" t="n">
        <f aca="false" ca="false" dt2D="false" dtr="false" t="normal">SUM(T159:T163)</f>
        <v>1.8</v>
      </c>
      <c r="U164" s="20" t="n"/>
    </row>
    <row outlineLevel="0" r="165">
      <c r="A165" s="62" t="n"/>
      <c r="B165" s="24" t="s">
        <v>34</v>
      </c>
      <c r="C165" s="29" t="n"/>
      <c r="D165" s="29" t="n"/>
      <c r="E165" s="29" t="n"/>
      <c r="F165" s="29" t="n"/>
      <c r="G165" s="29" t="n"/>
      <c r="H165" s="29" t="n"/>
      <c r="I165" s="29" t="n"/>
      <c r="J165" s="29" t="n"/>
      <c r="K165" s="29" t="n"/>
      <c r="L165" s="29" t="n"/>
      <c r="M165" s="29" t="n"/>
      <c r="N165" s="29" t="n"/>
      <c r="O165" s="29" t="n"/>
      <c r="P165" s="29" t="n"/>
      <c r="Q165" s="29" t="n"/>
      <c r="R165" s="29" t="n"/>
      <c r="S165" s="29" t="n"/>
      <c r="T165" s="29" t="n"/>
      <c r="U165" s="39" t="s">
        <v>33</v>
      </c>
    </row>
    <row outlineLevel="0" r="166">
      <c r="A166" s="58" t="n">
        <v>1</v>
      </c>
      <c r="B166" s="60" t="s">
        <v>50</v>
      </c>
      <c r="C166" s="35" t="n">
        <v>60</v>
      </c>
      <c r="D166" s="35" t="n">
        <v>12</v>
      </c>
      <c r="E166" s="35" t="n">
        <v>8</v>
      </c>
      <c r="F166" s="35" t="n">
        <v>38.16</v>
      </c>
      <c r="G166" s="35" t="n">
        <v>68</v>
      </c>
      <c r="H166" s="35" t="n">
        <v>0.11</v>
      </c>
      <c r="I166" s="35" t="n">
        <v>10</v>
      </c>
      <c r="J166" s="35" t="n">
        <v>0</v>
      </c>
      <c r="K166" s="35" t="n">
        <v>0</v>
      </c>
      <c r="L166" s="35" t="n">
        <v>3</v>
      </c>
      <c r="M166" s="35" t="n">
        <v>0</v>
      </c>
      <c r="N166" s="35" t="n">
        <v>4</v>
      </c>
      <c r="O166" s="35" t="n">
        <v>120</v>
      </c>
      <c r="P166" s="35" t="n">
        <v>0</v>
      </c>
      <c r="Q166" s="35" t="n">
        <v>10</v>
      </c>
      <c r="R166" s="35" t="n">
        <v>0</v>
      </c>
      <c r="S166" s="35" t="n">
        <v>9</v>
      </c>
      <c r="T166" s="35" t="n">
        <v>0.62</v>
      </c>
      <c r="U166" s="20" t="n"/>
    </row>
    <row outlineLevel="0" r="167">
      <c r="A167" s="62" t="n">
        <v>86</v>
      </c>
      <c r="B167" s="63" t="s">
        <v>100</v>
      </c>
      <c r="C167" s="29" t="n">
        <v>200</v>
      </c>
      <c r="D167" s="29" t="n">
        <v>0</v>
      </c>
      <c r="E167" s="29" t="n">
        <v>1</v>
      </c>
      <c r="F167" s="29" t="n">
        <v>4.7</v>
      </c>
      <c r="G167" s="29" t="n">
        <v>162.5</v>
      </c>
      <c r="H167" s="29" t="n">
        <v>0.08</v>
      </c>
      <c r="I167" s="29" t="n">
        <v>5.8</v>
      </c>
      <c r="J167" s="29" t="n">
        <v>0.1</v>
      </c>
      <c r="K167" s="29" t="n">
        <v>0.1</v>
      </c>
      <c r="L167" s="29" t="n">
        <v>0.1</v>
      </c>
      <c r="M167" s="29" t="n">
        <v>0</v>
      </c>
      <c r="N167" s="29" t="n">
        <v>8</v>
      </c>
      <c r="O167" s="29" t="n">
        <v>18</v>
      </c>
      <c r="P167" s="29" t="n">
        <v>0</v>
      </c>
      <c r="Q167" s="29" t="n">
        <v>58</v>
      </c>
      <c r="R167" s="29" t="n">
        <v>0.01</v>
      </c>
      <c r="S167" s="29" t="n">
        <v>0</v>
      </c>
      <c r="T167" s="29" t="n">
        <v>0.8</v>
      </c>
      <c r="U167" s="20" t="n"/>
    </row>
    <row outlineLevel="0" r="168">
      <c r="A168" s="62" t="n">
        <v>637</v>
      </c>
      <c r="B168" s="63" t="s">
        <v>101</v>
      </c>
      <c r="C168" s="29" t="n">
        <v>90</v>
      </c>
      <c r="D168" s="29" t="n">
        <v>1</v>
      </c>
      <c r="E168" s="29" t="n">
        <v>6.1</v>
      </c>
      <c r="F168" s="29" t="n">
        <v>6.4</v>
      </c>
      <c r="G168" s="29" t="n">
        <v>244</v>
      </c>
      <c r="H168" s="29" t="n">
        <v>0.14</v>
      </c>
      <c r="I168" s="29" t="n">
        <v>5.1</v>
      </c>
      <c r="J168" s="29" t="n">
        <v>0</v>
      </c>
      <c r="K168" s="29" t="n">
        <v>0</v>
      </c>
      <c r="L168" s="29" t="n">
        <v>2</v>
      </c>
      <c r="M168" s="29" t="n">
        <v>0.15</v>
      </c>
      <c r="N168" s="29" t="n">
        <v>139</v>
      </c>
      <c r="O168" s="29" t="n">
        <v>0</v>
      </c>
      <c r="P168" s="29" t="n">
        <v>0.01</v>
      </c>
      <c r="Q168" s="29" t="n">
        <v>23.36</v>
      </c>
      <c r="R168" s="29" t="n">
        <v>0</v>
      </c>
      <c r="S168" s="29" t="n">
        <v>9</v>
      </c>
      <c r="T168" s="29" t="n">
        <v>0.1</v>
      </c>
      <c r="U168" s="20" t="n"/>
    </row>
    <row outlineLevel="0" r="169">
      <c r="A169" s="62" t="n">
        <v>250</v>
      </c>
      <c r="B169" s="63" t="s">
        <v>77</v>
      </c>
      <c r="C169" s="29" t="n">
        <v>150</v>
      </c>
      <c r="D169" s="29" t="n">
        <v>5.2</v>
      </c>
      <c r="E169" s="29" t="n">
        <v>10.6</v>
      </c>
      <c r="F169" s="29" t="n">
        <v>0</v>
      </c>
      <c r="G169" s="29" t="n">
        <v>126.74</v>
      </c>
      <c r="H169" s="29" t="n">
        <v>0.2</v>
      </c>
      <c r="I169" s="29" t="n">
        <v>7</v>
      </c>
      <c r="J169" s="29" t="n">
        <v>0</v>
      </c>
      <c r="K169" s="29" t="n">
        <v>0</v>
      </c>
      <c r="L169" s="29" t="n">
        <v>0</v>
      </c>
      <c r="M169" s="29" t="n">
        <v>0</v>
      </c>
      <c r="N169" s="29" t="n">
        <v>95.7</v>
      </c>
      <c r="O169" s="29" t="n">
        <v>23.14</v>
      </c>
      <c r="P169" s="29" t="n">
        <v>0</v>
      </c>
      <c r="Q169" s="29" t="n">
        <v>2</v>
      </c>
      <c r="R169" s="29" t="n">
        <v>0</v>
      </c>
      <c r="S169" s="29" t="n">
        <v>0.5</v>
      </c>
      <c r="T169" s="29" t="n">
        <v>1.05</v>
      </c>
      <c r="U169" s="20" t="n"/>
    </row>
    <row outlineLevel="0" r="170">
      <c r="A170" s="62" t="n">
        <v>389</v>
      </c>
      <c r="B170" s="63" t="s">
        <v>102</v>
      </c>
      <c r="C170" s="29" t="n">
        <v>200</v>
      </c>
      <c r="D170" s="29" t="n">
        <v>10</v>
      </c>
      <c r="E170" s="29" t="n">
        <v>0.2</v>
      </c>
      <c r="F170" s="29" t="n">
        <v>20.2</v>
      </c>
      <c r="G170" s="29" t="n">
        <v>86.6</v>
      </c>
      <c r="H170" s="29" t="n">
        <v>0.02</v>
      </c>
      <c r="I170" s="29" t="n">
        <v>4</v>
      </c>
      <c r="J170" s="29" t="n">
        <v>0</v>
      </c>
      <c r="K170" s="29" t="n">
        <v>0</v>
      </c>
      <c r="L170" s="29" t="n">
        <v>0</v>
      </c>
      <c r="M170" s="29" t="n">
        <v>0</v>
      </c>
      <c r="N170" s="29" t="n">
        <v>0</v>
      </c>
      <c r="O170" s="29" t="n">
        <v>65</v>
      </c>
      <c r="P170" s="35" t="n">
        <v>0</v>
      </c>
      <c r="Q170" s="35" t="n">
        <v>25</v>
      </c>
      <c r="R170" s="35" t="n">
        <v>0</v>
      </c>
      <c r="S170" s="29" t="n">
        <v>8</v>
      </c>
      <c r="T170" s="29" t="n">
        <v>2.8</v>
      </c>
      <c r="U170" s="20" t="n"/>
    </row>
    <row outlineLevel="0" r="171">
      <c r="A171" s="64" t="n">
        <v>5.31</v>
      </c>
      <c r="B171" s="63" t="s">
        <v>31</v>
      </c>
      <c r="C171" s="29" t="n">
        <v>48</v>
      </c>
      <c r="D171" s="29" t="n">
        <v>0.9</v>
      </c>
      <c r="E171" s="29" t="n">
        <v>1</v>
      </c>
      <c r="F171" s="29" t="n">
        <v>18.3</v>
      </c>
      <c r="G171" s="29" t="n">
        <v>44.4</v>
      </c>
      <c r="H171" s="29" t="n">
        <v>0.12</v>
      </c>
      <c r="I171" s="29" t="n">
        <v>0</v>
      </c>
      <c r="J171" s="29" t="n">
        <v>0</v>
      </c>
      <c r="K171" s="29" t="n">
        <v>0</v>
      </c>
      <c r="L171" s="29" t="n">
        <v>0.6</v>
      </c>
      <c r="M171" s="29" t="n">
        <v>0</v>
      </c>
      <c r="N171" s="29" t="n">
        <v>13</v>
      </c>
      <c r="O171" s="29" t="n">
        <v>73</v>
      </c>
      <c r="P171" s="29" t="n">
        <v>0.02</v>
      </c>
      <c r="Q171" s="29" t="n">
        <v>69.78</v>
      </c>
      <c r="R171" s="29" t="n">
        <v>0</v>
      </c>
      <c r="S171" s="29" t="n">
        <v>15</v>
      </c>
      <c r="T171" s="29" t="n">
        <v>0</v>
      </c>
      <c r="U171" s="20" t="n"/>
    </row>
    <row outlineLevel="0" r="172">
      <c r="A172" s="64" t="n">
        <v>5.08</v>
      </c>
      <c r="B172" s="63" t="s">
        <v>40</v>
      </c>
      <c r="C172" s="29" t="n">
        <v>50</v>
      </c>
      <c r="D172" s="29" t="n">
        <v>4.48</v>
      </c>
      <c r="E172" s="29" t="n">
        <v>0.88</v>
      </c>
      <c r="F172" s="29" t="n">
        <v>9.5</v>
      </c>
      <c r="G172" s="29" t="n">
        <v>33.1</v>
      </c>
      <c r="H172" s="29" t="n">
        <v>0.08</v>
      </c>
      <c r="I172" s="29" t="n">
        <v>0</v>
      </c>
      <c r="J172" s="29" t="n">
        <v>0</v>
      </c>
      <c r="K172" s="29" t="n">
        <v>0</v>
      </c>
      <c r="L172" s="29" t="n">
        <v>0.008</v>
      </c>
      <c r="M172" s="29" t="n">
        <v>0</v>
      </c>
      <c r="N172" s="29" t="n">
        <v>20.4</v>
      </c>
      <c r="O172" s="29" t="n">
        <v>98</v>
      </c>
      <c r="P172" s="29" t="n">
        <v>0</v>
      </c>
      <c r="Q172" s="29" t="n">
        <v>4</v>
      </c>
      <c r="R172" s="24" t="n">
        <v>0</v>
      </c>
      <c r="S172" s="29" t="n">
        <v>10</v>
      </c>
      <c r="T172" s="29" t="n">
        <v>0.48</v>
      </c>
      <c r="U172" s="20" t="n"/>
    </row>
    <row outlineLevel="0" r="173">
      <c r="A173" s="62" t="n"/>
      <c r="B173" s="66" t="s">
        <v>41</v>
      </c>
      <c r="C173" s="24" t="n">
        <f aca="false" ca="false" dt2D="false" dtr="false" t="normal">SUM(C166:C172)</f>
        <v>798</v>
      </c>
      <c r="D173" s="24" t="n">
        <f aca="false" ca="false" dt2D="false" dtr="false" t="normal">SUM(D166:D172)</f>
        <v>33.58</v>
      </c>
      <c r="E173" s="24" t="n">
        <f aca="false" ca="false" dt2D="false" dtr="false" t="normal">SUM(E166:E172)</f>
        <v>27.779999999999998</v>
      </c>
      <c r="F173" s="24" t="n">
        <f aca="false" ca="false" dt2D="false" dtr="false" t="normal">SUM(F166:F172)</f>
        <v>97.25999999999999</v>
      </c>
      <c r="G173" s="24" t="n">
        <f aca="false" ca="false" dt2D="false" dtr="false" t="normal">SUM(G166:G172)</f>
        <v>765.34</v>
      </c>
      <c r="H173" s="24" t="n">
        <f aca="false" ca="false" dt2D="false" dtr="false" t="normal">SUM(H166:H172)</f>
        <v>0.75</v>
      </c>
      <c r="I173" s="24" t="n">
        <f aca="false" ca="false" dt2D="false" dtr="false" t="normal">SUM(I166:I172)</f>
        <v>31.9</v>
      </c>
      <c r="J173" s="24" t="n">
        <f aca="false" ca="false" dt2D="false" dtr="false" t="normal">SUM(J166:J172)</f>
        <v>0.1</v>
      </c>
      <c r="K173" s="24" t="n">
        <f aca="false" ca="false" dt2D="false" dtr="false" t="normal">SUM(K166:K172)</f>
        <v>0.1</v>
      </c>
      <c r="L173" s="24" t="n">
        <f aca="false" ca="false" dt2D="false" dtr="false" t="normal">SUM(L166:L172)</f>
        <v>5.707999999999999</v>
      </c>
      <c r="M173" s="24" t="n">
        <f aca="false" ca="false" dt2D="false" dtr="false" t="normal">SUM(M166:M172)</f>
        <v>0.15</v>
      </c>
      <c r="N173" s="24" t="n">
        <f aca="false" ca="false" dt2D="false" dtr="false" t="normal">SUM(N166:N172)</f>
        <v>280.09999999999997</v>
      </c>
      <c r="O173" s="24" t="n">
        <f aca="false" ca="false" dt2D="false" dtr="false" t="normal">SUM(O166:O172)</f>
        <v>397.14</v>
      </c>
      <c r="P173" s="24" t="n">
        <f aca="false" ca="false" dt2D="false" dtr="false" t="normal">SUM(P166:P172)</f>
        <v>0.03</v>
      </c>
      <c r="Q173" s="24" t="n">
        <f aca="false" ca="false" dt2D="false" dtr="false" t="normal">SUM(Q166:Q172)</f>
        <v>192.14</v>
      </c>
      <c r="R173" s="24" t="n">
        <f aca="false" ca="false" dt2D="false" dtr="false" t="normal">SUM(R166:R172)</f>
        <v>0.01</v>
      </c>
      <c r="S173" s="24" t="n">
        <f aca="false" ca="false" dt2D="false" dtr="false" t="normal">SUM(S166:S172)</f>
        <v>51.5</v>
      </c>
      <c r="T173" s="24" t="n">
        <f aca="false" ca="false" dt2D="false" dtr="false" t="normal">SUM(T166:T172)</f>
        <v>5.85</v>
      </c>
      <c r="U173" s="20" t="n"/>
    </row>
    <row outlineLevel="0" r="174">
      <c r="A174" s="71" t="n"/>
      <c r="B174" s="66" t="s">
        <v>43</v>
      </c>
      <c r="C174" s="24" t="n">
        <f aca="false" ca="false" dt2D="false" dtr="false" t="normal">SUM(C173, C164)</f>
        <v>1326</v>
      </c>
      <c r="D174" s="24" t="n">
        <f aca="false" ca="false" dt2D="false" dtr="false" t="normal">SUM(D164, D173, )</f>
        <v>47.31</v>
      </c>
      <c r="E174" s="24" t="n">
        <f aca="false" ca="false" dt2D="false" dtr="false" t="normal">SUM(E164, E173, )</f>
        <v>47.879999999999995</v>
      </c>
      <c r="F174" s="24" t="n">
        <f aca="false" ca="false" dt2D="false" dtr="false" t="normal">SUM(F164, F173, )</f>
        <v>183.16</v>
      </c>
      <c r="G174" s="24" t="n">
        <f aca="false" ca="false" dt2D="false" dtr="false" t="normal">SUM(G164, G173, )</f>
        <v>1324.8899999999999</v>
      </c>
      <c r="H174" s="24" t="n">
        <f aca="false" ca="false" dt2D="false" dtr="false" t="normal">SUM(H164, H173, )</f>
        <v>1.04</v>
      </c>
      <c r="I174" s="24" t="n">
        <f aca="false" ca="false" dt2D="false" dtr="false" t="normal">SUM(I164, I173, )</f>
        <v>49.8</v>
      </c>
      <c r="J174" s="24" t="n">
        <f aca="false" ca="false" dt2D="false" dtr="false" t="normal">SUM(J164, J173, )</f>
        <v>0.71</v>
      </c>
      <c r="K174" s="24" t="n">
        <f aca="false" ca="false" dt2D="false" dtr="false" t="normal">SUM(K164, K173, )</f>
        <v>0.35</v>
      </c>
      <c r="L174" s="24" t="n">
        <f aca="false" ca="false" dt2D="false" dtr="false" t="normal">SUM(L164, L173, )</f>
        <v>6.117999999999999</v>
      </c>
      <c r="M174" s="24" t="n">
        <f aca="false" ca="false" dt2D="false" dtr="false" t="normal">SUM(M164, M173, )</f>
        <v>0.4</v>
      </c>
      <c r="N174" s="24" t="n">
        <f aca="false" ca="false" dt2D="false" dtr="false" t="normal">SUM(N164, N173, )</f>
        <v>453.9</v>
      </c>
      <c r="O174" s="24" t="n">
        <f aca="false" ca="false" dt2D="false" dtr="false" t="normal">SUM(O164, O173, )</f>
        <v>658.3399999999999</v>
      </c>
      <c r="P174" s="24" t="n">
        <f aca="false" ca="false" dt2D="false" dtr="false" t="normal">SUM(P164, P173, )</f>
        <v>0.05</v>
      </c>
      <c r="Q174" s="24" t="n">
        <f aca="false" ca="false" dt2D="false" dtr="false" t="normal">SUM(Q164, Q173, )</f>
        <v>546.5699999999999</v>
      </c>
      <c r="R174" s="24" t="n">
        <f aca="false" ca="false" dt2D="false" dtr="false" t="normal">SUM(R164, R173, )</f>
        <v>0.02</v>
      </c>
      <c r="S174" s="24" t="n">
        <f aca="false" ca="false" dt2D="false" dtr="false" t="normal">SUM(S164, S173, )</f>
        <v>150.6</v>
      </c>
      <c r="T174" s="24" t="n">
        <f aca="false" ca="false" dt2D="false" dtr="false" t="normal">SUM(T164, T173, )</f>
        <v>7.6499999999999995</v>
      </c>
      <c r="U174" s="40" t="s">
        <v>42</v>
      </c>
    </row>
    <row outlineLevel="0" r="175">
      <c r="A175" s="72" t="n"/>
      <c r="B175" s="72" t="n"/>
      <c r="C175" s="72" t="n"/>
      <c r="D175" s="72" t="n"/>
      <c r="E175" s="72" t="n"/>
      <c r="F175" s="72" t="n"/>
      <c r="G175" s="72" t="n"/>
      <c r="H175" s="72" t="n"/>
      <c r="I175" s="72" t="n"/>
      <c r="J175" s="72" t="n"/>
      <c r="K175" s="72" t="n"/>
      <c r="L175" s="72" t="n"/>
      <c r="M175" s="72" t="n"/>
      <c r="N175" s="72" t="n"/>
      <c r="O175" s="72" t="n"/>
      <c r="P175" s="72" t="n"/>
      <c r="Q175" s="72" t="n"/>
      <c r="R175" s="72" t="n"/>
      <c r="S175" s="72" t="n"/>
      <c r="T175" s="72" t="n"/>
      <c r="U175" s="20" t="n"/>
    </row>
    <row outlineLevel="0" r="176">
      <c r="A176" s="72" t="n"/>
      <c r="B176" s="72" t="n"/>
      <c r="C176" s="72" t="n"/>
      <c r="D176" s="72" t="n"/>
      <c r="E176" s="72" t="n"/>
      <c r="F176" s="72" t="n"/>
      <c r="G176" s="72" t="n"/>
      <c r="H176" s="72" t="n"/>
      <c r="I176" s="72" t="n"/>
      <c r="J176" s="72" t="n"/>
      <c r="K176" s="72" t="n"/>
      <c r="L176" s="72" t="n"/>
      <c r="M176" s="72" t="n"/>
      <c r="N176" s="72" t="n"/>
      <c r="O176" s="72" t="n"/>
      <c r="P176" s="72" t="n"/>
      <c r="Q176" s="72" t="n"/>
      <c r="R176" s="72" t="n"/>
      <c r="S176" s="72" t="n"/>
      <c r="T176" s="72" t="n"/>
      <c r="U176" s="20" t="n"/>
    </row>
    <row outlineLevel="0" r="177">
      <c r="A177" s="72" t="n"/>
      <c r="B177" s="72" t="n"/>
      <c r="C177" s="72" t="n"/>
      <c r="D177" s="72" t="n"/>
      <c r="E177" s="72" t="n"/>
      <c r="F177" s="72" t="n"/>
      <c r="G177" s="72" t="n"/>
      <c r="H177" s="72" t="n"/>
      <c r="I177" s="72" t="n"/>
      <c r="J177" s="72" t="n"/>
      <c r="K177" s="72" t="n"/>
      <c r="L177" s="72" t="n"/>
      <c r="M177" s="72" t="n"/>
      <c r="N177" s="72" t="n"/>
      <c r="O177" s="72" t="n"/>
      <c r="P177" s="72" t="n"/>
      <c r="Q177" s="72" t="n"/>
      <c r="R177" s="72" t="n"/>
      <c r="S177" s="72" t="n"/>
      <c r="T177" s="72" t="n"/>
      <c r="U177" s="20" t="n"/>
    </row>
    <row outlineLevel="0" r="178">
      <c r="A178" s="43" t="s">
        <v>0</v>
      </c>
      <c r="B178" s="44" t="s">
        <v>103</v>
      </c>
      <c r="C178" s="43" t="s">
        <v>2</v>
      </c>
      <c r="D178" s="43" t="s">
        <v>3</v>
      </c>
      <c r="E178" s="45" t="s"/>
      <c r="F178" s="46" t="s"/>
      <c r="G178" s="43" t="s">
        <v>4</v>
      </c>
      <c r="H178" s="43" t="s">
        <v>5</v>
      </c>
      <c r="I178" s="47" t="s"/>
      <c r="J178" s="47" t="s"/>
      <c r="K178" s="47" t="s"/>
      <c r="L178" s="47" t="s"/>
      <c r="M178" s="48" t="s"/>
      <c r="N178" s="43" t="s">
        <v>6</v>
      </c>
      <c r="O178" s="47" t="s"/>
      <c r="P178" s="47" t="s"/>
      <c r="Q178" s="47" t="s"/>
      <c r="R178" s="47" t="s"/>
      <c r="S178" s="47" t="s"/>
      <c r="T178" s="48" t="s"/>
      <c r="U178" s="49" t="s">
        <v>7</v>
      </c>
    </row>
    <row outlineLevel="0" r="179">
      <c r="A179" s="50" t="s"/>
      <c r="B179" s="51" t="s"/>
      <c r="C179" s="50" t="s"/>
      <c r="D179" s="52" t="s"/>
      <c r="E179" s="53" t="s"/>
      <c r="F179" s="54" t="s"/>
      <c r="G179" s="50" t="s"/>
      <c r="H179" s="16" t="s">
        <v>8</v>
      </c>
      <c r="I179" s="16" t="s">
        <v>9</v>
      </c>
      <c r="J179" s="16" t="s">
        <v>10</v>
      </c>
      <c r="K179" s="17" t="n"/>
      <c r="L179" s="18" t="n"/>
      <c r="M179" s="16" t="s">
        <v>11</v>
      </c>
      <c r="N179" s="16" t="s">
        <v>12</v>
      </c>
      <c r="O179" s="16" t="s">
        <v>13</v>
      </c>
      <c r="P179" s="18" t="n"/>
      <c r="Q179" s="18" t="n"/>
      <c r="R179" s="18" t="n"/>
      <c r="S179" s="16" t="s">
        <v>14</v>
      </c>
      <c r="T179" s="16" t="s">
        <v>15</v>
      </c>
      <c r="U179" s="20" t="n"/>
    </row>
    <row outlineLevel="0" r="180">
      <c r="A180" s="55" t="s"/>
      <c r="B180" s="56" t="s"/>
      <c r="C180" s="55" t="s"/>
      <c r="D180" s="57" t="s">
        <v>16</v>
      </c>
      <c r="E180" s="57" t="s">
        <v>17</v>
      </c>
      <c r="F180" s="57" t="s">
        <v>18</v>
      </c>
      <c r="G180" s="55" t="s"/>
      <c r="H180" s="25" t="s"/>
      <c r="I180" s="25" t="s"/>
      <c r="J180" s="25" t="s"/>
      <c r="K180" s="26" t="s">
        <v>19</v>
      </c>
      <c r="L180" s="26" t="s">
        <v>20</v>
      </c>
      <c r="M180" s="25" t="s"/>
      <c r="N180" s="25" t="s"/>
      <c r="O180" s="25" t="s"/>
      <c r="P180" s="26" t="s">
        <v>21</v>
      </c>
      <c r="Q180" s="26" t="s">
        <v>22</v>
      </c>
      <c r="R180" s="26" t="s">
        <v>23</v>
      </c>
      <c r="S180" s="25" t="s"/>
      <c r="T180" s="25" t="s"/>
      <c r="U180" s="20" t="n"/>
    </row>
    <row outlineLevel="0" r="181">
      <c r="A181" s="58" t="n"/>
      <c r="B181" s="59" t="s">
        <v>24</v>
      </c>
      <c r="C181" s="60" t="n"/>
      <c r="D181" s="60" t="n"/>
      <c r="E181" s="60" t="n"/>
      <c r="F181" s="60" t="n"/>
      <c r="G181" s="70" t="n"/>
      <c r="H181" s="60" t="n"/>
      <c r="I181" s="60" t="n"/>
      <c r="J181" s="60" t="n"/>
      <c r="K181" s="60" t="n"/>
      <c r="L181" s="60" t="n"/>
      <c r="M181" s="60" t="n"/>
      <c r="N181" s="60" t="n"/>
      <c r="O181" s="60" t="n"/>
      <c r="P181" s="60" t="n"/>
      <c r="Q181" s="60" t="n"/>
      <c r="R181" s="60" t="n"/>
      <c r="S181" s="60" t="n"/>
      <c r="T181" s="87" t="n"/>
      <c r="U181" s="20" t="n"/>
    </row>
    <row outlineLevel="0" r="182">
      <c r="A182" s="58" t="n">
        <v>287</v>
      </c>
      <c r="B182" s="60" t="s">
        <v>104</v>
      </c>
      <c r="C182" s="35" t="n">
        <v>60</v>
      </c>
      <c r="D182" s="35" t="n">
        <v>18.02</v>
      </c>
      <c r="E182" s="35" t="n">
        <v>11.83</v>
      </c>
      <c r="F182" s="35" t="n">
        <v>16.18</v>
      </c>
      <c r="G182" s="35" t="n">
        <v>74.9</v>
      </c>
      <c r="H182" s="35" t="n">
        <v>0.03</v>
      </c>
      <c r="I182" s="35" t="n">
        <v>0.36</v>
      </c>
      <c r="J182" s="35" t="n">
        <v>0.2</v>
      </c>
      <c r="K182" s="29" t="n">
        <v>0</v>
      </c>
      <c r="L182" s="29" t="n">
        <v>0</v>
      </c>
      <c r="M182" s="35" t="n">
        <v>0</v>
      </c>
      <c r="N182" s="35" t="n">
        <v>234</v>
      </c>
      <c r="O182" s="35" t="n">
        <v>215</v>
      </c>
      <c r="P182" s="35" t="n">
        <v>0</v>
      </c>
      <c r="Q182" s="88" t="n">
        <v>120</v>
      </c>
      <c r="R182" s="35" t="n">
        <v>0</v>
      </c>
      <c r="S182" s="35" t="n">
        <v>0</v>
      </c>
      <c r="T182" s="89" t="n">
        <v>0.82</v>
      </c>
      <c r="U182" s="20" t="n"/>
    </row>
    <row outlineLevel="0" r="183">
      <c r="A183" s="62" t="n">
        <v>278</v>
      </c>
      <c r="B183" s="63" t="s">
        <v>105</v>
      </c>
      <c r="C183" s="29" t="n">
        <v>90</v>
      </c>
      <c r="D183" s="29" t="n">
        <v>0.24</v>
      </c>
      <c r="E183" s="29" t="n">
        <v>0.12</v>
      </c>
      <c r="F183" s="29" t="n">
        <v>5.76</v>
      </c>
      <c r="G183" s="29" t="n">
        <v>106.54</v>
      </c>
      <c r="H183" s="29" t="n">
        <v>0</v>
      </c>
      <c r="I183" s="29" t="n">
        <v>0.2</v>
      </c>
      <c r="J183" s="29" t="n">
        <v>0</v>
      </c>
      <c r="K183" s="35" t="n">
        <v>0.05</v>
      </c>
      <c r="L183" s="35" t="n">
        <v>0.4</v>
      </c>
      <c r="M183" s="29" t="n">
        <v>0</v>
      </c>
      <c r="N183" s="29" t="n">
        <v>8.2</v>
      </c>
      <c r="O183" s="29" t="n">
        <v>6.42</v>
      </c>
      <c r="P183" s="29" t="n">
        <v>0</v>
      </c>
      <c r="Q183" s="88" t="n">
        <v>36</v>
      </c>
      <c r="R183" s="29" t="n">
        <v>0</v>
      </c>
      <c r="S183" s="29" t="n">
        <v>0.96</v>
      </c>
      <c r="T183" s="88" t="n">
        <v>0.28</v>
      </c>
      <c r="U183" s="20" t="n"/>
    </row>
    <row outlineLevel="0" r="184">
      <c r="A184" s="90" t="n">
        <v>332</v>
      </c>
      <c r="B184" s="91" t="s">
        <v>106</v>
      </c>
      <c r="C184" s="92" t="s">
        <v>53</v>
      </c>
      <c r="D184" s="88" t="n">
        <v>0.1</v>
      </c>
      <c r="E184" s="88" t="n">
        <v>1</v>
      </c>
      <c r="F184" s="88" t="n">
        <v>0</v>
      </c>
      <c r="G184" s="88" t="n">
        <v>222.4</v>
      </c>
      <c r="H184" s="88" t="n">
        <v>0</v>
      </c>
      <c r="I184" s="88" t="n">
        <v>0</v>
      </c>
      <c r="J184" s="88" t="n">
        <v>0.2</v>
      </c>
      <c r="K184" s="29" t="n">
        <v>0</v>
      </c>
      <c r="L184" s="29" t="n">
        <v>0</v>
      </c>
      <c r="M184" s="88" t="n">
        <v>0.1</v>
      </c>
      <c r="N184" s="88" t="n">
        <v>2.4</v>
      </c>
      <c r="O184" s="88" t="n">
        <v>3</v>
      </c>
      <c r="P184" s="88" t="n">
        <v>0</v>
      </c>
      <c r="Q184" s="29" t="n">
        <v>41</v>
      </c>
      <c r="R184" s="88" t="n">
        <v>0</v>
      </c>
      <c r="S184" s="88" t="n">
        <v>0</v>
      </c>
      <c r="T184" s="88" t="n">
        <v>0</v>
      </c>
      <c r="U184" s="20" t="n"/>
    </row>
    <row outlineLevel="0" r="185">
      <c r="A185" s="64" t="n">
        <v>5.08</v>
      </c>
      <c r="B185" s="63" t="s">
        <v>40</v>
      </c>
      <c r="C185" s="29" t="n">
        <v>27</v>
      </c>
      <c r="D185" s="29" t="n">
        <v>4.48</v>
      </c>
      <c r="E185" s="29" t="n">
        <v>0.88</v>
      </c>
      <c r="F185" s="29" t="n">
        <v>9.5</v>
      </c>
      <c r="G185" s="29" t="n">
        <v>33.1</v>
      </c>
      <c r="H185" s="29" t="n">
        <v>0.08</v>
      </c>
      <c r="I185" s="29" t="n">
        <v>0</v>
      </c>
      <c r="J185" s="29" t="n">
        <v>0</v>
      </c>
      <c r="K185" s="29" t="n">
        <v>0.7</v>
      </c>
      <c r="L185" s="29" t="n">
        <v>0.008</v>
      </c>
      <c r="M185" s="29" t="n">
        <v>0</v>
      </c>
      <c r="N185" s="29" t="n">
        <v>20.4</v>
      </c>
      <c r="O185" s="29" t="n">
        <v>98</v>
      </c>
      <c r="P185" s="29" t="n">
        <v>0</v>
      </c>
      <c r="Q185" s="29" t="n">
        <v>4</v>
      </c>
      <c r="R185" s="29" t="n">
        <v>0</v>
      </c>
      <c r="S185" s="29" t="n">
        <v>10</v>
      </c>
      <c r="T185" s="29" t="n">
        <v>0.48</v>
      </c>
      <c r="U185" s="20" t="n"/>
    </row>
    <row outlineLevel="0" r="186">
      <c r="A186" s="64" t="n">
        <v>5.31</v>
      </c>
      <c r="B186" s="63" t="s">
        <v>31</v>
      </c>
      <c r="C186" s="29" t="n">
        <v>30</v>
      </c>
      <c r="D186" s="29" t="n">
        <v>7.9</v>
      </c>
      <c r="E186" s="29" t="n">
        <v>1</v>
      </c>
      <c r="F186" s="29" t="n">
        <v>18.3</v>
      </c>
      <c r="G186" s="29" t="n">
        <v>44.4</v>
      </c>
      <c r="H186" s="29" t="n">
        <v>0.12</v>
      </c>
      <c r="I186" s="29" t="n">
        <v>0</v>
      </c>
      <c r="J186" s="29" t="n">
        <v>0</v>
      </c>
      <c r="K186" s="29" t="n">
        <v>0</v>
      </c>
      <c r="L186" s="29" t="n">
        <v>1</v>
      </c>
      <c r="M186" s="29" t="n">
        <v>0</v>
      </c>
      <c r="N186" s="29" t="n">
        <v>23</v>
      </c>
      <c r="O186" s="29" t="n">
        <v>98</v>
      </c>
      <c r="P186" s="29" t="n">
        <v>0</v>
      </c>
      <c r="Q186" s="88" t="n">
        <v>10</v>
      </c>
      <c r="R186" s="29" t="n">
        <v>0</v>
      </c>
      <c r="S186" s="29" t="n">
        <v>15</v>
      </c>
      <c r="T186" s="29" t="n">
        <v>1</v>
      </c>
      <c r="U186" s="20" t="n"/>
    </row>
    <row outlineLevel="0" r="187">
      <c r="A187" s="90" t="n">
        <v>951</v>
      </c>
      <c r="B187" s="91" t="s">
        <v>54</v>
      </c>
      <c r="C187" s="88" t="n">
        <v>180</v>
      </c>
      <c r="D187" s="88" t="n">
        <v>3.2</v>
      </c>
      <c r="E187" s="88" t="n">
        <v>2.7</v>
      </c>
      <c r="F187" s="88" t="n">
        <v>25.9</v>
      </c>
      <c r="G187" s="88" t="n">
        <v>89.25</v>
      </c>
      <c r="H187" s="88" t="n">
        <v>0.04</v>
      </c>
      <c r="I187" s="88" t="n">
        <v>1.3</v>
      </c>
      <c r="J187" s="88" t="n">
        <v>0</v>
      </c>
      <c r="K187" s="29" t="n">
        <v>0.7</v>
      </c>
      <c r="L187" s="29" t="n">
        <v>0.01</v>
      </c>
      <c r="M187" s="88" t="n">
        <v>0</v>
      </c>
      <c r="N187" s="88" t="n">
        <v>145</v>
      </c>
      <c r="O187" s="88" t="n">
        <v>90</v>
      </c>
      <c r="P187" s="88" t="n">
        <v>0</v>
      </c>
      <c r="Q187" s="88" t="n">
        <v>2</v>
      </c>
      <c r="R187" s="88" t="n">
        <v>0.01</v>
      </c>
      <c r="S187" s="88" t="n">
        <v>4</v>
      </c>
      <c r="T187" s="88" t="n">
        <v>0.1</v>
      </c>
      <c r="U187" s="20" t="n"/>
    </row>
    <row outlineLevel="0" r="188">
      <c r="A188" s="62" t="n"/>
      <c r="B188" s="66" t="s">
        <v>32</v>
      </c>
      <c r="C188" s="24" t="n">
        <v>537</v>
      </c>
      <c r="D188" s="24" t="n">
        <f aca="false" ca="false" dt2D="false" dtr="false" t="normal">SUM(D182:D187)</f>
        <v>33.940000000000005</v>
      </c>
      <c r="E188" s="24" t="n">
        <f aca="false" ca="false" dt2D="false" dtr="false" t="normal">SUM(E182:E187)</f>
        <v>17.53</v>
      </c>
      <c r="F188" s="24" t="n">
        <f aca="false" ca="false" dt2D="false" dtr="false" t="normal">SUM(F182:F187)</f>
        <v>75.63999999999999</v>
      </c>
      <c r="G188" s="24" t="n">
        <f aca="false" ca="false" dt2D="false" dtr="false" t="normal">SUM(G182:G187)</f>
        <v>570.59</v>
      </c>
      <c r="H188" s="24" t="n">
        <f aca="false" ca="false" dt2D="false" dtr="false" t="normal">SUM(H182:H187)</f>
        <v>0.26999999999999996</v>
      </c>
      <c r="I188" s="24" t="n">
        <f aca="false" ca="false" dt2D="false" dtr="false" t="normal">SUM(I182:I187)</f>
        <v>1.86</v>
      </c>
      <c r="J188" s="24" t="n">
        <f aca="false" ca="false" dt2D="false" dtr="false" t="normal">SUM(J182:J187)</f>
        <v>0.4</v>
      </c>
      <c r="K188" s="24" t="n">
        <f aca="false" ca="false" dt2D="false" dtr="false" t="normal">SUM(K182:K187)</f>
        <v>1.45</v>
      </c>
      <c r="L188" s="24" t="n">
        <f aca="false" ca="false" dt2D="false" dtr="false" t="normal">SUM(L182:L187)</f>
        <v>1.418</v>
      </c>
      <c r="M188" s="24" t="n">
        <f aca="false" ca="false" dt2D="false" dtr="false" t="normal">SUM(M182:M187)</f>
        <v>0.1</v>
      </c>
      <c r="N188" s="24" t="n">
        <f aca="false" ca="false" dt2D="false" dtr="false" t="normal">SUM(N182:N187)</f>
        <v>433</v>
      </c>
      <c r="O188" s="24" t="n">
        <f aca="false" ca="false" dt2D="false" dtr="false" t="normal">SUM(O182:O187)</f>
        <v>510.41999999999996</v>
      </c>
      <c r="P188" s="24" t="n">
        <f aca="false" ca="false" dt2D="false" dtr="false" t="normal">SUM(P182:P187)</f>
        <v>0</v>
      </c>
      <c r="Q188" s="93" t="n">
        <f aca="false" ca="false" dt2D="false" dtr="false" t="normal">SUM(Q182:Q187)</f>
        <v>213</v>
      </c>
      <c r="R188" s="24" t="n">
        <f aca="false" ca="false" dt2D="false" dtr="false" t="normal">SUM(R182:R187)</f>
        <v>0.01</v>
      </c>
      <c r="S188" s="24" t="n">
        <f aca="false" ca="false" dt2D="false" dtr="false" t="normal">SUM(S182:S187)</f>
        <v>29.96</v>
      </c>
      <c r="T188" s="93" t="n">
        <f aca="false" ca="false" dt2D="false" dtr="false" t="normal">SUM(T182:T187)</f>
        <v>2.68</v>
      </c>
      <c r="U188" s="39" t="s">
        <v>33</v>
      </c>
    </row>
    <row outlineLevel="0" r="189">
      <c r="A189" s="62" t="n"/>
      <c r="B189" s="24" t="s">
        <v>34</v>
      </c>
      <c r="C189" s="29" t="n"/>
      <c r="D189" s="29" t="n"/>
      <c r="E189" s="29" t="n"/>
      <c r="F189" s="29" t="n"/>
      <c r="G189" s="29" t="n"/>
      <c r="H189" s="29" t="n"/>
      <c r="I189" s="29" t="n"/>
      <c r="J189" s="29" t="n"/>
      <c r="K189" s="29" t="n"/>
      <c r="L189" s="29" t="n"/>
      <c r="M189" s="29" t="n"/>
      <c r="N189" s="29" t="n"/>
      <c r="O189" s="29" t="n"/>
      <c r="P189" s="29" t="n"/>
      <c r="Q189" s="88" t="n"/>
      <c r="R189" s="29" t="n"/>
      <c r="S189" s="29" t="n"/>
      <c r="T189" s="88" t="n"/>
      <c r="U189" s="20" t="n"/>
    </row>
    <row outlineLevel="0" r="190">
      <c r="A190" s="62" t="n">
        <v>206</v>
      </c>
      <c r="B190" s="63" t="s">
        <v>107</v>
      </c>
      <c r="C190" s="29" t="n">
        <v>200</v>
      </c>
      <c r="D190" s="29" t="n">
        <v>7.23</v>
      </c>
      <c r="E190" s="29" t="n">
        <v>23.6</v>
      </c>
      <c r="F190" s="29" t="n">
        <v>53.75</v>
      </c>
      <c r="G190" s="29" t="n">
        <v>220.5</v>
      </c>
      <c r="H190" s="29" t="n">
        <v>0.03</v>
      </c>
      <c r="I190" s="29" t="n">
        <v>2.2</v>
      </c>
      <c r="J190" s="29" t="n">
        <v>0</v>
      </c>
      <c r="K190" s="29" t="n">
        <v>0.018</v>
      </c>
      <c r="L190" s="29" t="n">
        <v>2.05</v>
      </c>
      <c r="M190" s="29" t="n">
        <v>0</v>
      </c>
      <c r="N190" s="29" t="n">
        <v>60.12</v>
      </c>
      <c r="O190" s="29" t="n">
        <v>0.23</v>
      </c>
      <c r="P190" s="29" t="n">
        <v>0</v>
      </c>
      <c r="Q190" s="88" t="n">
        <v>53.69</v>
      </c>
      <c r="R190" s="29" t="n">
        <v>0.02</v>
      </c>
      <c r="S190" s="29" t="n">
        <v>2.5</v>
      </c>
      <c r="T190" s="88" t="n">
        <v>0.5</v>
      </c>
      <c r="U190" s="20" t="n"/>
    </row>
    <row outlineLevel="0" r="191">
      <c r="A191" s="62" t="n">
        <v>436</v>
      </c>
      <c r="B191" s="63" t="s">
        <v>108</v>
      </c>
      <c r="C191" s="29" t="n">
        <v>240</v>
      </c>
      <c r="D191" s="29" t="n">
        <v>0.2</v>
      </c>
      <c r="E191" s="29" t="n">
        <v>1.8</v>
      </c>
      <c r="F191" s="29" t="n">
        <v>0</v>
      </c>
      <c r="G191" s="29" t="n">
        <v>305.89</v>
      </c>
      <c r="H191" s="29" t="n">
        <v>0.1</v>
      </c>
      <c r="I191" s="29" t="n">
        <v>5.1</v>
      </c>
      <c r="J191" s="29" t="n">
        <v>0</v>
      </c>
      <c r="K191" s="29" t="n">
        <v>0</v>
      </c>
      <c r="L191" s="29" t="n">
        <v>0.89</v>
      </c>
      <c r="M191" s="29" t="n">
        <v>0</v>
      </c>
      <c r="N191" s="29" t="n">
        <v>2</v>
      </c>
      <c r="O191" s="29" t="n">
        <v>10</v>
      </c>
      <c r="P191" s="29" t="n">
        <v>0</v>
      </c>
      <c r="Q191" s="88" t="n">
        <v>23</v>
      </c>
      <c r="R191" s="29" t="n">
        <v>0</v>
      </c>
      <c r="S191" s="29" t="n">
        <v>0</v>
      </c>
      <c r="T191" s="88" t="n">
        <v>0</v>
      </c>
      <c r="U191" s="20" t="n"/>
    </row>
    <row outlineLevel="0" r="192">
      <c r="A192" s="62" t="n">
        <v>859</v>
      </c>
      <c r="B192" s="63" t="s">
        <v>109</v>
      </c>
      <c r="C192" s="29" t="n">
        <v>180</v>
      </c>
      <c r="D192" s="29" t="n">
        <v>0.33</v>
      </c>
      <c r="E192" s="29" t="n">
        <v>0.15</v>
      </c>
      <c r="F192" s="29" t="n">
        <v>18.9</v>
      </c>
      <c r="G192" s="29" t="n">
        <v>80</v>
      </c>
      <c r="H192" s="29" t="n">
        <v>0</v>
      </c>
      <c r="I192" s="29" t="n">
        <v>0.3</v>
      </c>
      <c r="J192" s="29" t="n">
        <v>0</v>
      </c>
      <c r="K192" s="29" t="n">
        <v>0.2</v>
      </c>
      <c r="L192" s="29" t="n">
        <v>0.08</v>
      </c>
      <c r="M192" s="29" t="n">
        <v>0</v>
      </c>
      <c r="N192" s="29" t="n">
        <v>5.25</v>
      </c>
      <c r="O192" s="29" t="n">
        <v>11.55</v>
      </c>
      <c r="P192" s="29" t="n">
        <v>0</v>
      </c>
      <c r="Q192" s="88" t="n">
        <v>100</v>
      </c>
      <c r="R192" s="29" t="n">
        <v>0</v>
      </c>
      <c r="S192" s="29" t="n">
        <v>0.5</v>
      </c>
      <c r="T192" s="88" t="n">
        <v>3.02</v>
      </c>
      <c r="U192" s="20" t="n"/>
    </row>
    <row outlineLevel="0" r="193">
      <c r="A193" s="64" t="n">
        <v>5.31</v>
      </c>
      <c r="B193" s="63" t="s">
        <v>31</v>
      </c>
      <c r="C193" s="29" t="n">
        <v>30</v>
      </c>
      <c r="D193" s="29" t="n">
        <v>0.9</v>
      </c>
      <c r="E193" s="29" t="n">
        <v>1</v>
      </c>
      <c r="F193" s="29" t="n">
        <v>18.3</v>
      </c>
      <c r="G193" s="29" t="n">
        <v>44.4</v>
      </c>
      <c r="H193" s="29" t="n">
        <v>0.12</v>
      </c>
      <c r="I193" s="29" t="n">
        <v>0</v>
      </c>
      <c r="J193" s="29" t="n">
        <v>0</v>
      </c>
      <c r="K193" s="29" t="n">
        <v>0</v>
      </c>
      <c r="L193" s="29" t="n">
        <v>0.6</v>
      </c>
      <c r="M193" s="29" t="n">
        <v>0</v>
      </c>
      <c r="N193" s="29" t="n">
        <v>13</v>
      </c>
      <c r="O193" s="29" t="n">
        <v>73</v>
      </c>
      <c r="P193" s="29" t="n">
        <v>0.02</v>
      </c>
      <c r="Q193" s="29" t="n">
        <v>69.78</v>
      </c>
      <c r="R193" s="29" t="n">
        <v>0</v>
      </c>
      <c r="S193" s="29" t="n">
        <v>15</v>
      </c>
      <c r="T193" s="29" t="n">
        <v>0</v>
      </c>
      <c r="U193" s="20" t="n"/>
    </row>
    <row outlineLevel="0" r="194">
      <c r="A194" s="64" t="n">
        <v>5.08</v>
      </c>
      <c r="B194" s="63" t="s">
        <v>40</v>
      </c>
      <c r="C194" s="29" t="n">
        <v>27</v>
      </c>
      <c r="D194" s="29" t="n">
        <v>4.48</v>
      </c>
      <c r="E194" s="29" t="n">
        <v>0.88</v>
      </c>
      <c r="F194" s="29" t="n">
        <v>9.5</v>
      </c>
      <c r="G194" s="29" t="n">
        <v>33.1</v>
      </c>
      <c r="H194" s="29" t="n">
        <v>0.08</v>
      </c>
      <c r="I194" s="29" t="n">
        <v>0</v>
      </c>
      <c r="J194" s="29" t="n">
        <v>0</v>
      </c>
      <c r="K194" s="29" t="n">
        <v>0.7</v>
      </c>
      <c r="L194" s="29" t="n">
        <v>0.008</v>
      </c>
      <c r="M194" s="29" t="n">
        <v>0</v>
      </c>
      <c r="N194" s="29" t="n">
        <v>20.4</v>
      </c>
      <c r="O194" s="29" t="n">
        <v>98</v>
      </c>
      <c r="P194" s="29" t="n">
        <v>0</v>
      </c>
      <c r="Q194" s="29" t="n">
        <v>4</v>
      </c>
      <c r="R194" s="29" t="n">
        <v>0</v>
      </c>
      <c r="S194" s="29" t="n">
        <v>10</v>
      </c>
      <c r="T194" s="29" t="n">
        <v>0.48</v>
      </c>
      <c r="U194" s="20" t="n"/>
    </row>
    <row outlineLevel="0" r="195">
      <c r="A195" s="62" t="n"/>
      <c r="B195" s="66" t="s">
        <v>41</v>
      </c>
      <c r="C195" s="24" t="n">
        <f aca="false" ca="false" dt2D="false" dtr="false" t="normal">SUM(C190:C194)</f>
        <v>677</v>
      </c>
      <c r="D195" s="24" t="n">
        <f aca="false" ca="false" dt2D="false" dtr="false" t="normal">SUM(D190:D194)</f>
        <v>13.14</v>
      </c>
      <c r="E195" s="24" t="n">
        <f aca="false" ca="false" dt2D="false" dtr="false" t="normal">SUM(E190:E194)</f>
        <v>27.43</v>
      </c>
      <c r="F195" s="24" t="n">
        <f aca="false" ca="false" dt2D="false" dtr="false" t="normal">SUM(F190:F194)</f>
        <v>100.45</v>
      </c>
      <c r="G195" s="24" t="n">
        <f aca="false" ca="false" dt2D="false" dtr="false" t="normal">SUM(G190:G194)</f>
        <v>683.89</v>
      </c>
      <c r="H195" s="24" t="n">
        <f aca="false" ca="false" dt2D="false" dtr="false" t="normal">SUM(H190:H194)</f>
        <v>0.33</v>
      </c>
      <c r="I195" s="24" t="n">
        <f aca="false" ca="false" dt2D="false" dtr="false" t="normal">SUM(I190:I194)</f>
        <v>7.6</v>
      </c>
      <c r="J195" s="24" t="n">
        <f aca="false" ca="false" dt2D="false" dtr="false" t="normal">SUM(J190:J194)</f>
        <v>0</v>
      </c>
      <c r="K195" s="24" t="n">
        <f aca="false" ca="false" dt2D="false" dtr="false" t="normal">SUM(K190:K194)</f>
        <v>0.9179999999999999</v>
      </c>
      <c r="L195" s="24" t="n">
        <f aca="false" ca="false" dt2D="false" dtr="false" t="normal">SUM(L190:L194)</f>
        <v>3.628</v>
      </c>
      <c r="M195" s="24" t="n">
        <f aca="false" ca="false" dt2D="false" dtr="false" t="normal">SUM(M190:M194)</f>
        <v>0</v>
      </c>
      <c r="N195" s="24" t="n">
        <f aca="false" ca="false" dt2D="false" dtr="false" t="normal">SUM(N190:N194)</f>
        <v>100.77000000000001</v>
      </c>
      <c r="O195" s="24" t="n">
        <f aca="false" ca="false" dt2D="false" dtr="false" t="normal">SUM(O190:O194)</f>
        <v>192.78</v>
      </c>
      <c r="P195" s="24" t="n">
        <f aca="false" ca="false" dt2D="false" dtr="false" t="normal">SUM(P190:P194)</f>
        <v>0.02</v>
      </c>
      <c r="Q195" s="93" t="n">
        <f aca="false" ca="false" dt2D="false" dtr="false" t="normal">SUM(Q190:Q194)</f>
        <v>250.47</v>
      </c>
      <c r="R195" s="24" t="n">
        <f aca="false" ca="false" dt2D="false" dtr="false" t="normal">SUM(R190:R194)</f>
        <v>0.02</v>
      </c>
      <c r="S195" s="24" t="n">
        <f aca="false" ca="false" dt2D="false" dtr="false" t="normal">SUM(S190:S194)</f>
        <v>28</v>
      </c>
      <c r="T195" s="93" t="n">
        <f aca="false" ca="false" dt2D="false" dtr="false" t="normal">SUM(T190:T194)</f>
        <v>4</v>
      </c>
      <c r="U195" s="20" t="n"/>
    </row>
    <row outlineLevel="0" r="196">
      <c r="A196" s="62" t="n"/>
      <c r="B196" s="94" t="s">
        <v>61</v>
      </c>
      <c r="C196" s="63" t="n">
        <f aca="false" ca="false" dt2D="false" dtr="false" t="normal">SUM(C195, C188)</f>
        <v>1214</v>
      </c>
      <c r="D196" s="24" t="n">
        <f aca="false" ca="false" dt2D="false" dtr="false" t="normal">SUM(D188, D195, )</f>
        <v>47.080000000000005</v>
      </c>
      <c r="E196" s="24" t="n">
        <f aca="false" ca="false" dt2D="false" dtr="false" t="normal">SUM(E188, E195, )</f>
        <v>44.96</v>
      </c>
      <c r="F196" s="24" t="n">
        <f aca="false" ca="false" dt2D="false" dtr="false" t="normal">SUM(F188, F195, )</f>
        <v>176.08999999999997</v>
      </c>
      <c r="G196" s="24" t="n">
        <f aca="false" ca="false" dt2D="false" dtr="false" t="normal">SUM(G188, G195, )</f>
        <v>1254.48</v>
      </c>
      <c r="H196" s="24" t="n">
        <f aca="false" ca="false" dt2D="false" dtr="false" t="normal">SUM(H188, H195, )</f>
        <v>0.6</v>
      </c>
      <c r="I196" s="24" t="n">
        <f aca="false" ca="false" dt2D="false" dtr="false" t="normal">SUM(I188, I195, )</f>
        <v>9.459999999999999</v>
      </c>
      <c r="J196" s="24" t="n">
        <f aca="false" ca="false" dt2D="false" dtr="false" t="normal">SUM(J188, J195, )</f>
        <v>0.4</v>
      </c>
      <c r="K196" s="24" t="n">
        <f aca="false" ca="false" dt2D="false" dtr="false" t="normal">SUM(K188, K195, )</f>
        <v>2.368</v>
      </c>
      <c r="L196" s="24" t="n">
        <f aca="false" ca="false" dt2D="false" dtr="false" t="normal">SUM(L188, L195, )</f>
        <v>5.046</v>
      </c>
      <c r="M196" s="24" t="n">
        <f aca="false" ca="false" dt2D="false" dtr="false" t="normal">SUM(M188, M195, )</f>
        <v>0.1</v>
      </c>
      <c r="N196" s="24" t="n">
        <f aca="false" ca="false" dt2D="false" dtr="false" t="normal">SUM(N188, N195, )</f>
        <v>533.77</v>
      </c>
      <c r="O196" s="24" t="n">
        <f aca="false" ca="false" dt2D="false" dtr="false" t="normal">SUM(O188, O195, )</f>
        <v>703.1999999999999</v>
      </c>
      <c r="P196" s="24" t="n">
        <f aca="false" ca="false" dt2D="false" dtr="false" t="normal">SUM(P188, P195, )</f>
        <v>0.02</v>
      </c>
      <c r="Q196" s="93" t="n">
        <f aca="false" ca="false" dt2D="false" dtr="false" t="normal">SUM(Q188, Q195, )</f>
        <v>463.47</v>
      </c>
      <c r="R196" s="24" t="n">
        <f aca="false" ca="false" dt2D="false" dtr="false" t="normal">SUM(R188, R195, )</f>
        <v>0.03</v>
      </c>
      <c r="S196" s="24" t="n">
        <f aca="false" ca="false" dt2D="false" dtr="false" t="normal">SUM(S188, S195, )</f>
        <v>57.96</v>
      </c>
      <c r="T196" s="93" t="n">
        <f aca="false" ca="false" dt2D="false" dtr="false" t="normal">SUM(T188, T195, )</f>
        <v>6.68</v>
      </c>
      <c r="U196" s="40" t="s">
        <v>42</v>
      </c>
    </row>
    <row outlineLevel="0" r="197">
      <c r="A197" s="72" t="n"/>
      <c r="B197" s="72" t="n"/>
      <c r="C197" s="72" t="n"/>
      <c r="D197" s="72" t="n"/>
      <c r="E197" s="72" t="n"/>
      <c r="F197" s="72" t="n"/>
      <c r="G197" s="72" t="n"/>
      <c r="H197" s="72" t="n"/>
      <c r="I197" s="72" t="n"/>
      <c r="J197" s="72" t="n"/>
      <c r="K197" s="72" t="n"/>
      <c r="L197" s="72" t="n"/>
      <c r="M197" s="72" t="n"/>
      <c r="N197" s="72" t="n"/>
      <c r="O197" s="72" t="n"/>
      <c r="P197" s="72" t="n"/>
      <c r="Q197" s="72" t="n"/>
      <c r="R197" s="72" t="n"/>
      <c r="S197" s="72" t="n"/>
      <c r="T197" s="72" t="n"/>
      <c r="U197" s="20" t="n"/>
    </row>
    <row outlineLevel="0" r="198">
      <c r="A198" s="72" t="n"/>
      <c r="B198" s="72" t="n"/>
      <c r="C198" s="72" t="n"/>
      <c r="D198" s="72" t="n"/>
      <c r="E198" s="72" t="n"/>
      <c r="F198" s="72" t="n"/>
      <c r="G198" s="72" t="n"/>
      <c r="H198" s="72" t="n"/>
      <c r="I198" s="72" t="n"/>
      <c r="J198" s="72" t="n"/>
      <c r="K198" s="72" t="n"/>
      <c r="L198" s="72" t="n"/>
      <c r="M198" s="72" t="n"/>
      <c r="N198" s="72" t="n"/>
      <c r="O198" s="72" t="n"/>
      <c r="P198" s="72" t="n"/>
      <c r="Q198" s="72" t="n"/>
      <c r="R198" s="72" t="n"/>
      <c r="S198" s="72" t="n"/>
      <c r="T198" s="72" t="n"/>
      <c r="U198" s="20" t="n"/>
    </row>
    <row outlineLevel="0" r="199">
      <c r="A199" s="43" t="s">
        <v>0</v>
      </c>
      <c r="B199" s="44" t="s">
        <v>110</v>
      </c>
      <c r="C199" s="43" t="s">
        <v>2</v>
      </c>
      <c r="D199" s="43" t="s">
        <v>3</v>
      </c>
      <c r="E199" s="45" t="s"/>
      <c r="F199" s="46" t="s"/>
      <c r="G199" s="43" t="s">
        <v>4</v>
      </c>
      <c r="H199" s="43" t="s">
        <v>5</v>
      </c>
      <c r="I199" s="47" t="s"/>
      <c r="J199" s="47" t="s"/>
      <c r="K199" s="47" t="s"/>
      <c r="L199" s="47" t="s"/>
      <c r="M199" s="48" t="s"/>
      <c r="N199" s="43" t="s">
        <v>6</v>
      </c>
      <c r="O199" s="47" t="s"/>
      <c r="P199" s="47" t="s"/>
      <c r="Q199" s="47" t="s"/>
      <c r="R199" s="47" t="s"/>
      <c r="S199" s="47" t="s"/>
      <c r="T199" s="48" t="s"/>
      <c r="U199" s="49" t="s">
        <v>7</v>
      </c>
    </row>
    <row outlineLevel="0" r="200">
      <c r="A200" s="50" t="s"/>
      <c r="B200" s="51" t="s"/>
      <c r="C200" s="50" t="s"/>
      <c r="D200" s="52" t="s"/>
      <c r="E200" s="53" t="s"/>
      <c r="F200" s="54" t="s"/>
      <c r="G200" s="50" t="s"/>
      <c r="H200" s="16" t="s">
        <v>8</v>
      </c>
      <c r="I200" s="16" t="s">
        <v>9</v>
      </c>
      <c r="J200" s="16" t="s">
        <v>10</v>
      </c>
      <c r="K200" s="17" t="n"/>
      <c r="L200" s="18" t="n"/>
      <c r="M200" s="16" t="s">
        <v>11</v>
      </c>
      <c r="N200" s="16" t="s">
        <v>12</v>
      </c>
      <c r="O200" s="16" t="s">
        <v>13</v>
      </c>
      <c r="P200" s="18" t="n"/>
      <c r="Q200" s="18" t="n"/>
      <c r="R200" s="18" t="n"/>
      <c r="S200" s="16" t="s">
        <v>14</v>
      </c>
      <c r="T200" s="16" t="s">
        <v>15</v>
      </c>
      <c r="U200" s="20" t="n"/>
    </row>
    <row outlineLevel="0" r="201">
      <c r="A201" s="55" t="s"/>
      <c r="B201" s="56" t="s"/>
      <c r="C201" s="55" t="s"/>
      <c r="D201" s="57" t="s">
        <v>16</v>
      </c>
      <c r="E201" s="57" t="s">
        <v>17</v>
      </c>
      <c r="F201" s="57" t="s">
        <v>18</v>
      </c>
      <c r="G201" s="55" t="s"/>
      <c r="H201" s="25" t="s"/>
      <c r="I201" s="25" t="s"/>
      <c r="J201" s="25" t="s"/>
      <c r="K201" s="26" t="s">
        <v>19</v>
      </c>
      <c r="L201" s="26" t="s">
        <v>20</v>
      </c>
      <c r="M201" s="25" t="s"/>
      <c r="N201" s="25" t="s"/>
      <c r="O201" s="25" t="s"/>
      <c r="P201" s="26" t="s">
        <v>21</v>
      </c>
      <c r="Q201" s="26" t="s">
        <v>22</v>
      </c>
      <c r="R201" s="26" t="s">
        <v>23</v>
      </c>
      <c r="S201" s="25" t="s"/>
      <c r="T201" s="25" t="s"/>
      <c r="U201" s="20" t="n"/>
    </row>
    <row outlineLevel="0" r="202">
      <c r="A202" s="95" t="n"/>
      <c r="B202" s="59" t="s">
        <v>24</v>
      </c>
      <c r="C202" s="35" t="n"/>
      <c r="D202" s="35" t="n"/>
      <c r="E202" s="35" t="n"/>
      <c r="F202" s="35" t="n"/>
      <c r="G202" s="70" t="n"/>
      <c r="H202" s="35" t="n"/>
      <c r="I202" s="35" t="n"/>
      <c r="J202" s="35" t="n"/>
      <c r="K202" s="35" t="n"/>
      <c r="L202" s="35" t="n"/>
      <c r="M202" s="35" t="n"/>
      <c r="N202" s="35" t="n"/>
      <c r="O202" s="35" t="n"/>
      <c r="P202" s="35" t="n"/>
      <c r="Q202" s="35" t="n"/>
      <c r="R202" s="35" t="n"/>
      <c r="S202" s="35" t="n"/>
      <c r="T202" s="35" t="n"/>
      <c r="U202" s="20" t="n"/>
    </row>
    <row outlineLevel="0" r="203">
      <c r="A203" s="58" t="n">
        <v>847</v>
      </c>
      <c r="B203" s="60" t="s">
        <v>27</v>
      </c>
      <c r="C203" s="35" t="n">
        <v>100</v>
      </c>
      <c r="D203" s="35" t="n">
        <v>0.6</v>
      </c>
      <c r="E203" s="89" t="n">
        <v>0.6</v>
      </c>
      <c r="F203" s="89" t="n">
        <v>15</v>
      </c>
      <c r="G203" s="89" t="n">
        <v>64.05</v>
      </c>
      <c r="H203" s="89" t="n">
        <v>0.06</v>
      </c>
      <c r="I203" s="89" t="n">
        <v>5</v>
      </c>
      <c r="J203" s="89" t="n">
        <v>0.03</v>
      </c>
      <c r="K203" s="89" t="n">
        <v>0</v>
      </c>
      <c r="L203" s="29" t="n">
        <v>0</v>
      </c>
      <c r="M203" s="89" t="n">
        <v>0.03</v>
      </c>
      <c r="N203" s="89" t="n">
        <v>24</v>
      </c>
      <c r="O203" s="89" t="n">
        <v>16.5</v>
      </c>
      <c r="P203" s="88" t="n">
        <v>0</v>
      </c>
      <c r="Q203" s="89" t="n">
        <v>10</v>
      </c>
      <c r="R203" s="29" t="n">
        <v>0</v>
      </c>
      <c r="S203" s="89" t="n">
        <v>13.5</v>
      </c>
      <c r="T203" s="89" t="n">
        <v>3.3</v>
      </c>
      <c r="U203" s="20" t="n"/>
    </row>
    <row outlineLevel="0" r="204">
      <c r="A204" s="85" t="n">
        <v>210</v>
      </c>
      <c r="B204" s="60" t="s">
        <v>111</v>
      </c>
      <c r="C204" s="35" t="n">
        <v>180</v>
      </c>
      <c r="D204" s="35" t="n">
        <v>6.1</v>
      </c>
      <c r="E204" s="89" t="n">
        <v>9</v>
      </c>
      <c r="F204" s="89" t="n">
        <v>18.96</v>
      </c>
      <c r="G204" s="89" t="n">
        <v>258.8</v>
      </c>
      <c r="H204" s="89" t="n">
        <v>0.02</v>
      </c>
      <c r="I204" s="89" t="n">
        <v>2.08</v>
      </c>
      <c r="J204" s="89" t="n">
        <v>0.2</v>
      </c>
      <c r="K204" s="88" t="n">
        <v>0</v>
      </c>
      <c r="L204" s="35" t="n">
        <v>0.4</v>
      </c>
      <c r="M204" s="89" t="n">
        <v>0</v>
      </c>
      <c r="N204" s="89" t="n">
        <v>221.6</v>
      </c>
      <c r="O204" s="89" t="n">
        <v>15.7</v>
      </c>
      <c r="P204" s="88" t="n">
        <v>0.001</v>
      </c>
      <c r="Q204" s="88" t="n">
        <v>35.63</v>
      </c>
      <c r="R204" s="35" t="n">
        <v>0</v>
      </c>
      <c r="S204" s="89" t="n">
        <v>9.6</v>
      </c>
      <c r="T204" s="89" t="n">
        <v>1.1</v>
      </c>
      <c r="U204" s="20" t="n"/>
    </row>
    <row outlineLevel="0" r="205">
      <c r="A205" s="62" t="n">
        <v>15</v>
      </c>
      <c r="B205" s="63" t="s">
        <v>26</v>
      </c>
      <c r="C205" s="29" t="n">
        <v>20</v>
      </c>
      <c r="D205" s="29" t="n">
        <v>2.3</v>
      </c>
      <c r="E205" s="29" t="n">
        <v>3.4</v>
      </c>
      <c r="F205" s="29" t="n">
        <v>0</v>
      </c>
      <c r="G205" s="29" t="n">
        <v>68.8</v>
      </c>
      <c r="H205" s="29" t="n">
        <v>0</v>
      </c>
      <c r="I205" s="29" t="n">
        <v>0</v>
      </c>
      <c r="J205" s="29" t="n">
        <v>0</v>
      </c>
      <c r="K205" s="29" t="n">
        <v>1</v>
      </c>
      <c r="L205" s="29" t="n">
        <v>0</v>
      </c>
      <c r="M205" s="29" t="n">
        <v>0.03</v>
      </c>
      <c r="N205" s="29" t="n">
        <v>40</v>
      </c>
      <c r="O205" s="29" t="n">
        <v>0</v>
      </c>
      <c r="P205" s="29" t="n">
        <v>0.003</v>
      </c>
      <c r="Q205" s="29" t="n">
        <v>32.56</v>
      </c>
      <c r="R205" s="29" t="n">
        <v>0</v>
      </c>
      <c r="S205" s="29" t="n">
        <v>3.5</v>
      </c>
      <c r="T205" s="29" t="n">
        <v>0.1</v>
      </c>
      <c r="U205" s="20" t="n"/>
    </row>
    <row outlineLevel="0" r="206">
      <c r="A206" s="62" t="n">
        <v>377</v>
      </c>
      <c r="B206" s="63" t="s">
        <v>65</v>
      </c>
      <c r="C206" s="29" t="n">
        <v>180</v>
      </c>
      <c r="D206" s="29" t="n">
        <v>0.1</v>
      </c>
      <c r="E206" s="88" t="n">
        <v>0</v>
      </c>
      <c r="F206" s="88" t="n">
        <v>5</v>
      </c>
      <c r="G206" s="88" t="n">
        <v>28.2</v>
      </c>
      <c r="H206" s="88" t="n">
        <v>0</v>
      </c>
      <c r="I206" s="88" t="n">
        <v>0</v>
      </c>
      <c r="J206" s="88" t="n">
        <v>0.05</v>
      </c>
      <c r="K206" s="88" t="n">
        <v>0</v>
      </c>
      <c r="L206" s="29" t="n">
        <v>0</v>
      </c>
      <c r="M206" s="88" t="n">
        <v>0</v>
      </c>
      <c r="N206" s="88" t="n">
        <v>11</v>
      </c>
      <c r="O206" s="88" t="n">
        <v>3</v>
      </c>
      <c r="P206" s="29" t="n">
        <v>0</v>
      </c>
      <c r="Q206" s="88" t="n">
        <v>24</v>
      </c>
      <c r="R206" s="29" t="n">
        <v>0.01</v>
      </c>
      <c r="S206" s="88" t="n">
        <v>1</v>
      </c>
      <c r="T206" s="88" t="n">
        <v>0</v>
      </c>
      <c r="U206" s="20" t="n"/>
    </row>
    <row outlineLevel="0" r="207">
      <c r="A207" s="64" t="n">
        <v>5.31</v>
      </c>
      <c r="B207" s="63" t="s">
        <v>31</v>
      </c>
      <c r="C207" s="29" t="n">
        <v>48</v>
      </c>
      <c r="D207" s="29" t="n">
        <v>7.9</v>
      </c>
      <c r="E207" s="29" t="n">
        <v>1</v>
      </c>
      <c r="F207" s="29" t="n">
        <v>18.3</v>
      </c>
      <c r="G207" s="29" t="n">
        <v>44.4</v>
      </c>
      <c r="H207" s="29" t="n">
        <v>0.12</v>
      </c>
      <c r="I207" s="29" t="n">
        <v>0</v>
      </c>
      <c r="J207" s="29" t="n">
        <v>0</v>
      </c>
      <c r="K207" s="88" t="n">
        <v>0</v>
      </c>
      <c r="L207" s="29" t="n">
        <v>1</v>
      </c>
      <c r="M207" s="29" t="n">
        <v>0</v>
      </c>
      <c r="N207" s="29" t="n">
        <v>23</v>
      </c>
      <c r="O207" s="29" t="n">
        <v>98</v>
      </c>
      <c r="P207" s="88" t="n">
        <v>0.0011</v>
      </c>
      <c r="Q207" s="88" t="n">
        <v>78.58</v>
      </c>
      <c r="R207" s="29" t="n">
        <v>0</v>
      </c>
      <c r="S207" s="29" t="n">
        <v>15</v>
      </c>
      <c r="T207" s="29" t="n">
        <v>1</v>
      </c>
      <c r="U207" s="20" t="n"/>
    </row>
    <row outlineLevel="0" r="208">
      <c r="A208" s="64" t="n">
        <v>5.08</v>
      </c>
      <c r="B208" s="63" t="s">
        <v>40</v>
      </c>
      <c r="C208" s="29" t="n">
        <v>27</v>
      </c>
      <c r="D208" s="29" t="n">
        <v>4.48</v>
      </c>
      <c r="E208" s="29" t="n">
        <v>0.88</v>
      </c>
      <c r="F208" s="29" t="n">
        <v>9.5</v>
      </c>
      <c r="G208" s="29" t="n">
        <v>33.1</v>
      </c>
      <c r="H208" s="29" t="n">
        <v>0.08</v>
      </c>
      <c r="I208" s="29" t="n">
        <v>0</v>
      </c>
      <c r="J208" s="29" t="n">
        <v>0</v>
      </c>
      <c r="K208" s="88" t="n">
        <v>0</v>
      </c>
      <c r="L208" s="29" t="n">
        <v>0.008</v>
      </c>
      <c r="M208" s="29" t="n">
        <v>0.2</v>
      </c>
      <c r="N208" s="29" t="n">
        <v>20.4</v>
      </c>
      <c r="O208" s="29" t="n">
        <v>98</v>
      </c>
      <c r="P208" s="29" t="n">
        <v>0</v>
      </c>
      <c r="Q208" s="29" t="n">
        <v>4</v>
      </c>
      <c r="R208" s="29" t="n">
        <v>0</v>
      </c>
      <c r="S208" s="29" t="n">
        <v>10</v>
      </c>
      <c r="T208" s="29" t="n">
        <v>0.48</v>
      </c>
      <c r="U208" s="20" t="n"/>
    </row>
    <row outlineLevel="0" r="209">
      <c r="A209" s="64" t="n"/>
      <c r="B209" s="66" t="s">
        <v>32</v>
      </c>
      <c r="C209" s="24" t="n">
        <f aca="false" ca="false" dt2D="false" dtr="false" t="normal">SUM(C203:C208)</f>
        <v>555</v>
      </c>
      <c r="D209" s="24" t="n">
        <f aca="false" ca="false" dt2D="false" dtr="false" t="normal">SUM(D203:D208)</f>
        <v>21.48</v>
      </c>
      <c r="E209" s="24" t="n">
        <f aca="false" ca="false" dt2D="false" dtr="false" t="normal">SUM(E203:E208)</f>
        <v>14.88</v>
      </c>
      <c r="F209" s="24" t="n">
        <f aca="false" ca="false" dt2D="false" dtr="false" t="normal">SUM(F203:F208)</f>
        <v>66.76</v>
      </c>
      <c r="G209" s="24" t="n">
        <f aca="false" ca="false" dt2D="false" dtr="false" t="normal">SUM(G203:G208)</f>
        <v>497.35</v>
      </c>
      <c r="H209" s="24" t="n">
        <f aca="false" ca="false" dt2D="false" dtr="false" t="normal">SUM(H203:H208)</f>
        <v>0.28</v>
      </c>
      <c r="I209" s="24" t="n">
        <f aca="false" ca="false" dt2D="false" dtr="false" t="normal">SUM(I203:I208)</f>
        <v>7.08</v>
      </c>
      <c r="J209" s="24" t="n">
        <f aca="false" ca="false" dt2D="false" dtr="false" t="normal">SUM(J203:J208)</f>
        <v>0.28</v>
      </c>
      <c r="K209" s="93" t="n">
        <f aca="false" ca="false" dt2D="false" dtr="false" t="normal">SUM(K203:K208)</f>
        <v>1</v>
      </c>
      <c r="L209" s="24" t="n">
        <f aca="false" ca="false" dt2D="false" dtr="false" t="normal">SUM(L203:L208)</f>
        <v>1.408</v>
      </c>
      <c r="M209" s="24" t="n">
        <f aca="false" ca="false" dt2D="false" dtr="false" t="normal">SUM(M203:M208)</f>
        <v>0.26</v>
      </c>
      <c r="N209" s="24" t="n">
        <f aca="false" ca="false" dt2D="false" dtr="false" t="normal">SUM(N203:N208)</f>
        <v>340</v>
      </c>
      <c r="O209" s="24" t="n">
        <f aca="false" ca="false" dt2D="false" dtr="false" t="normal">SUM(O203:O208)</f>
        <v>231.2</v>
      </c>
      <c r="P209" s="93" t="n">
        <f aca="false" ca="false" dt2D="false" dtr="false" t="normal">SUM(P203:P208)</f>
        <v>0.0051</v>
      </c>
      <c r="Q209" s="93" t="n">
        <f aca="false" ca="false" dt2D="false" dtr="false" t="normal">SUM(Q203:Q208)</f>
        <v>184.76999999999998</v>
      </c>
      <c r="R209" s="24" t="n">
        <f aca="false" ca="false" dt2D="false" dtr="false" t="normal">SUM(R203:R208)</f>
        <v>0.01</v>
      </c>
      <c r="S209" s="24" t="n">
        <f aca="false" ca="false" dt2D="false" dtr="false" t="normal">SUM(S203:S208)</f>
        <v>52.6</v>
      </c>
      <c r="T209" s="24" t="n">
        <f aca="false" ca="false" dt2D="false" dtr="false" t="normal">SUM(T203:T208)</f>
        <v>5.98</v>
      </c>
      <c r="U209" s="39" t="s">
        <v>33</v>
      </c>
    </row>
    <row outlineLevel="0" r="210">
      <c r="A210" s="64" t="n"/>
      <c r="B210" s="24" t="s">
        <v>34</v>
      </c>
      <c r="C210" s="29" t="n"/>
      <c r="D210" s="24" t="n"/>
      <c r="E210" s="24" t="n"/>
      <c r="F210" s="24" t="n"/>
      <c r="G210" s="24" t="n"/>
      <c r="H210" s="24" t="n"/>
      <c r="I210" s="24" t="n"/>
      <c r="J210" s="24" t="n"/>
      <c r="K210" s="93" t="n"/>
      <c r="L210" s="29" t="n"/>
      <c r="M210" s="24" t="n"/>
      <c r="N210" s="24" t="n"/>
      <c r="O210" s="24" t="n"/>
      <c r="P210" s="88" t="n"/>
      <c r="Q210" s="93" t="n"/>
      <c r="R210" s="29" t="n"/>
      <c r="S210" s="24" t="n"/>
      <c r="T210" s="24" t="n"/>
      <c r="U210" s="20" t="n"/>
    </row>
    <row outlineLevel="0" r="211">
      <c r="A211" s="64" t="n">
        <v>106</v>
      </c>
      <c r="B211" s="63" t="s">
        <v>112</v>
      </c>
      <c r="C211" s="29" t="n">
        <v>200</v>
      </c>
      <c r="D211" s="29" t="n">
        <v>0</v>
      </c>
      <c r="E211" s="29" t="n">
        <v>3.5</v>
      </c>
      <c r="F211" s="29" t="n">
        <v>7.8</v>
      </c>
      <c r="G211" s="29" t="n">
        <v>207.8</v>
      </c>
      <c r="H211" s="29" t="n">
        <v>0.06</v>
      </c>
      <c r="I211" s="29" t="n">
        <v>0.5</v>
      </c>
      <c r="J211" s="29" t="n">
        <v>0</v>
      </c>
      <c r="K211" s="88" t="n">
        <v>0</v>
      </c>
      <c r="L211" s="29" t="n">
        <v>2.05</v>
      </c>
      <c r="M211" s="29" t="n">
        <v>0</v>
      </c>
      <c r="N211" s="29" t="n">
        <v>26</v>
      </c>
      <c r="O211" s="29" t="n">
        <v>99.87</v>
      </c>
      <c r="P211" s="88" t="n">
        <v>0</v>
      </c>
      <c r="Q211" s="88" t="n">
        <v>41.57</v>
      </c>
      <c r="R211" s="29" t="n">
        <v>0.01</v>
      </c>
      <c r="S211" s="29" t="n">
        <v>22</v>
      </c>
      <c r="T211" s="29" t="n">
        <v>0.8</v>
      </c>
      <c r="U211" s="20" t="n"/>
    </row>
    <row outlineLevel="0" r="212">
      <c r="A212" s="64" t="n">
        <v>441</v>
      </c>
      <c r="B212" s="63" t="s">
        <v>113</v>
      </c>
      <c r="C212" s="29" t="n">
        <v>90</v>
      </c>
      <c r="D212" s="29" t="n">
        <v>20.7</v>
      </c>
      <c r="E212" s="29" t="n">
        <v>6.6</v>
      </c>
      <c r="F212" s="29" t="n">
        <v>60</v>
      </c>
      <c r="G212" s="29" t="n">
        <v>136.2</v>
      </c>
      <c r="H212" s="29" t="n">
        <v>0</v>
      </c>
      <c r="I212" s="29" t="n">
        <v>3.1</v>
      </c>
      <c r="J212" s="29" t="n">
        <v>0.1</v>
      </c>
      <c r="K212" s="88" t="n">
        <v>0</v>
      </c>
      <c r="L212" s="29" t="n">
        <v>0.89</v>
      </c>
      <c r="M212" s="29" t="n">
        <v>0</v>
      </c>
      <c r="N212" s="29" t="n">
        <v>60</v>
      </c>
      <c r="O212" s="29" t="n">
        <v>41</v>
      </c>
      <c r="P212" s="88" t="n">
        <v>0.02</v>
      </c>
      <c r="Q212" s="88" t="n">
        <v>47</v>
      </c>
      <c r="R212" s="29" t="n">
        <v>0</v>
      </c>
      <c r="S212" s="29" t="n">
        <v>49</v>
      </c>
      <c r="T212" s="29" t="n">
        <v>0</v>
      </c>
      <c r="U212" s="20" t="n"/>
    </row>
    <row outlineLevel="0" r="213">
      <c r="A213" s="64" t="n">
        <v>141</v>
      </c>
      <c r="B213" s="63" t="s">
        <v>114</v>
      </c>
      <c r="C213" s="29" t="n">
        <v>150</v>
      </c>
      <c r="D213" s="29" t="n">
        <v>1.6</v>
      </c>
      <c r="E213" s="29" t="n">
        <v>0.08</v>
      </c>
      <c r="F213" s="29" t="n">
        <v>27.5</v>
      </c>
      <c r="G213" s="29" t="n">
        <v>196.24</v>
      </c>
      <c r="H213" s="29" t="n">
        <v>0.2</v>
      </c>
      <c r="I213" s="29" t="n">
        <v>20</v>
      </c>
      <c r="J213" s="29" t="n">
        <v>0</v>
      </c>
      <c r="K213" s="88" t="n">
        <v>1.2</v>
      </c>
      <c r="L213" s="29" t="n">
        <v>0.08</v>
      </c>
      <c r="M213" s="29" t="n">
        <v>0</v>
      </c>
      <c r="N213" s="29" t="n">
        <v>8.2</v>
      </c>
      <c r="O213" s="29" t="n">
        <v>65</v>
      </c>
      <c r="P213" s="88" t="n">
        <v>0</v>
      </c>
      <c r="Q213" s="88" t="n">
        <v>54.32</v>
      </c>
      <c r="R213" s="29" t="n">
        <v>0</v>
      </c>
      <c r="S213" s="29" t="n">
        <v>0.1</v>
      </c>
      <c r="T213" s="29" t="n">
        <v>0</v>
      </c>
      <c r="U213" s="20" t="n"/>
    </row>
    <row outlineLevel="0" r="214">
      <c r="A214" s="90" t="n">
        <v>389</v>
      </c>
      <c r="B214" s="91" t="s">
        <v>115</v>
      </c>
      <c r="C214" s="88" t="n">
        <v>200</v>
      </c>
      <c r="D214" s="88" t="n">
        <v>0</v>
      </c>
      <c r="E214" s="88" t="n">
        <v>20.1</v>
      </c>
      <c r="F214" s="88" t="n">
        <v>13.3</v>
      </c>
      <c r="G214" s="88" t="n">
        <v>86.6</v>
      </c>
      <c r="H214" s="88" t="n">
        <v>0</v>
      </c>
      <c r="I214" s="88" t="n">
        <v>5.9</v>
      </c>
      <c r="J214" s="88" t="n">
        <v>0.1</v>
      </c>
      <c r="K214" s="88" t="n">
        <v>0</v>
      </c>
      <c r="L214" s="29" t="n">
        <v>0.6</v>
      </c>
      <c r="M214" s="88" t="n">
        <v>0.1</v>
      </c>
      <c r="N214" s="88" t="n">
        <v>15</v>
      </c>
      <c r="O214" s="88" t="n">
        <v>0</v>
      </c>
      <c r="P214" s="29" t="n">
        <v>0.02</v>
      </c>
      <c r="Q214" s="88" t="n">
        <v>60</v>
      </c>
      <c r="R214" s="29" t="n">
        <v>0</v>
      </c>
      <c r="S214" s="88" t="n">
        <v>3</v>
      </c>
      <c r="T214" s="88" t="n">
        <v>0.2</v>
      </c>
      <c r="U214" s="20" t="n"/>
    </row>
    <row outlineLevel="0" r="215">
      <c r="A215" s="64" t="n">
        <v>5.31</v>
      </c>
      <c r="B215" s="63" t="s">
        <v>31</v>
      </c>
      <c r="C215" s="29" t="n">
        <v>48</v>
      </c>
      <c r="D215" s="29" t="n">
        <v>0.9</v>
      </c>
      <c r="E215" s="29" t="n">
        <v>1</v>
      </c>
      <c r="F215" s="29" t="n">
        <v>18.3</v>
      </c>
      <c r="G215" s="29" t="n">
        <v>44.4</v>
      </c>
      <c r="H215" s="29" t="n">
        <v>0.12</v>
      </c>
      <c r="I215" s="29" t="n">
        <v>0</v>
      </c>
      <c r="J215" s="29" t="n">
        <v>0</v>
      </c>
      <c r="K215" s="29" t="n">
        <v>0</v>
      </c>
      <c r="L215" s="29" t="n">
        <v>0.008</v>
      </c>
      <c r="M215" s="29" t="n">
        <v>0</v>
      </c>
      <c r="N215" s="29" t="n">
        <v>75</v>
      </c>
      <c r="O215" s="29" t="n">
        <v>73</v>
      </c>
      <c r="P215" s="29" t="n">
        <v>0</v>
      </c>
      <c r="Q215" s="29" t="n">
        <v>69.78</v>
      </c>
      <c r="R215" s="29" t="n">
        <v>0</v>
      </c>
      <c r="S215" s="29" t="n">
        <v>15</v>
      </c>
      <c r="T215" s="29" t="n">
        <v>0</v>
      </c>
      <c r="U215" s="20" t="n"/>
    </row>
    <row outlineLevel="0" r="216">
      <c r="A216" s="64" t="n">
        <v>5.08</v>
      </c>
      <c r="B216" s="63" t="s">
        <v>40</v>
      </c>
      <c r="C216" s="29" t="n">
        <v>27</v>
      </c>
      <c r="D216" s="29" t="n">
        <v>4.48</v>
      </c>
      <c r="E216" s="29" t="n">
        <v>0.88</v>
      </c>
      <c r="F216" s="29" t="n">
        <v>9.5</v>
      </c>
      <c r="G216" s="29" t="n">
        <v>33.1</v>
      </c>
      <c r="H216" s="29" t="n">
        <v>0.08</v>
      </c>
      <c r="I216" s="29" t="n">
        <v>0</v>
      </c>
      <c r="J216" s="29" t="n">
        <v>0</v>
      </c>
      <c r="K216" s="29" t="n">
        <v>0</v>
      </c>
      <c r="L216" s="29" t="n">
        <v>0</v>
      </c>
      <c r="M216" s="29" t="n">
        <v>0</v>
      </c>
      <c r="N216" s="29" t="n">
        <v>20.4</v>
      </c>
      <c r="O216" s="29" t="n">
        <v>98</v>
      </c>
      <c r="P216" s="88" t="n">
        <v>0.003</v>
      </c>
      <c r="Q216" s="29" t="n">
        <v>4</v>
      </c>
      <c r="R216" s="29" t="n">
        <v>0</v>
      </c>
      <c r="S216" s="29" t="n">
        <v>10</v>
      </c>
      <c r="T216" s="29" t="n">
        <v>0.48</v>
      </c>
      <c r="U216" s="20" t="n"/>
    </row>
    <row outlineLevel="0" r="217">
      <c r="A217" s="64" t="n"/>
      <c r="B217" s="66" t="s">
        <v>41</v>
      </c>
      <c r="C217" s="24" t="n">
        <f aca="false" ca="false" dt2D="false" dtr="false" t="normal">SUM(C211:C216)</f>
        <v>715</v>
      </c>
      <c r="D217" s="24" t="n">
        <f aca="false" ca="false" dt2D="false" dtr="false" t="normal">SUM(D211:D216)</f>
        <v>27.68</v>
      </c>
      <c r="E217" s="24" t="n">
        <f aca="false" ca="false" dt2D="false" dtr="false" t="normal">SUM(E211:E216)</f>
        <v>32.160000000000004</v>
      </c>
      <c r="F217" s="24" t="n">
        <f aca="false" ca="false" dt2D="false" dtr="false" t="normal">SUM(F211:F216)</f>
        <v>136.39999999999998</v>
      </c>
      <c r="G217" s="24" t="n">
        <f aca="false" ca="false" dt2D="false" dtr="false" t="normal">SUM(G211:G216)</f>
        <v>704.34</v>
      </c>
      <c r="H217" s="24" t="n">
        <f aca="false" ca="false" dt2D="false" dtr="false" t="normal">SUM(H211:H216)</f>
        <v>0.46</v>
      </c>
      <c r="I217" s="24" t="n">
        <f aca="false" ca="false" dt2D="false" dtr="false" t="normal">SUM(I211:I216)</f>
        <v>29.5</v>
      </c>
      <c r="J217" s="24" t="n">
        <f aca="false" ca="false" dt2D="false" dtr="false" t="normal">SUM(J211:J216)</f>
        <v>0.2</v>
      </c>
      <c r="K217" s="93" t="n">
        <f aca="false" ca="false" dt2D="false" dtr="false" t="normal">SUM(K211:K216)</f>
        <v>1.2</v>
      </c>
      <c r="L217" s="24" t="n">
        <f aca="false" ca="false" dt2D="false" dtr="false" t="normal">SUM(L211:L216)</f>
        <v>3.628</v>
      </c>
      <c r="M217" s="24" t="n">
        <f aca="false" ca="false" dt2D="false" dtr="false" t="normal">SUM(M211:M216)</f>
        <v>0.1</v>
      </c>
      <c r="N217" s="24" t="n">
        <f aca="false" ca="false" dt2D="false" dtr="false" t="normal">SUM(N211:N216)</f>
        <v>204.6</v>
      </c>
      <c r="O217" s="24" t="n">
        <f aca="false" ca="false" dt2D="false" dtr="false" t="normal">SUM(O211:O216)</f>
        <v>376.87</v>
      </c>
      <c r="P217" s="93" t="n">
        <f aca="false" ca="false" dt2D="false" dtr="false" t="normal">SUM(P211:P216)</f>
        <v>0.043000000000000003</v>
      </c>
      <c r="Q217" s="93" t="n">
        <f aca="false" ca="false" dt2D="false" dtr="false" t="normal">SUM(Q211:Q216)</f>
        <v>276.66999999999996</v>
      </c>
      <c r="R217" s="24" t="n">
        <f aca="false" ca="false" dt2D="false" dtr="false" t="normal">SUM(R211:R216)</f>
        <v>0.01</v>
      </c>
      <c r="S217" s="24" t="n">
        <f aca="false" ca="false" dt2D="false" dtr="false" t="normal">SUM(S211:S216)</f>
        <v>99.1</v>
      </c>
      <c r="T217" s="24" t="n">
        <f aca="false" ca="false" dt2D="false" dtr="false" t="normal">SUM(T211:T216)</f>
        <v>1.48</v>
      </c>
      <c r="U217" s="40" t="s">
        <v>42</v>
      </c>
    </row>
    <row outlineLevel="0" r="218">
      <c r="A218" s="64" t="n"/>
      <c r="B218" s="66" t="s">
        <v>43</v>
      </c>
      <c r="C218" s="0" t="n">
        <f aca="false" ca="false" dt2D="false" dtr="false" t="normal">SUM(C217, C209)</f>
        <v>1270</v>
      </c>
      <c r="D218" s="24" t="n">
        <f aca="false" ca="false" dt2D="false" dtr="false" t="normal">SUM(D209, D217, )</f>
        <v>49.16</v>
      </c>
      <c r="E218" s="24" t="n">
        <f aca="false" ca="false" dt2D="false" dtr="false" t="normal">SUM(E209, E217, )</f>
        <v>47.040000000000006</v>
      </c>
      <c r="F218" s="24" t="n">
        <f aca="false" ca="false" dt2D="false" dtr="false" t="normal">SUM(F209, F217, )</f>
        <v>203.15999999999997</v>
      </c>
      <c r="G218" s="24" t="n">
        <f aca="false" ca="false" dt2D="false" dtr="false" t="normal">SUM(G209, G217, )</f>
        <v>1201.69</v>
      </c>
      <c r="H218" s="24" t="n">
        <f aca="false" ca="false" dt2D="false" dtr="false" t="normal">SUM(H209, H217, )</f>
        <v>0.74</v>
      </c>
      <c r="I218" s="24" t="n">
        <f aca="false" ca="false" dt2D="false" dtr="false" t="normal">SUM(I209, I217, )</f>
        <v>36.58</v>
      </c>
      <c r="J218" s="24" t="n">
        <f aca="false" ca="false" dt2D="false" dtr="false" t="normal">SUM(J209, J217, )</f>
        <v>0.48000000000000004</v>
      </c>
      <c r="K218" s="93" t="n">
        <f aca="false" ca="false" dt2D="false" dtr="false" t="normal">SUM(K209, K217, )</f>
        <v>2.2</v>
      </c>
      <c r="L218" s="24" t="n">
        <f aca="false" ca="false" dt2D="false" dtr="false" t="normal">SUM(L209, L217, )</f>
        <v>5.036</v>
      </c>
      <c r="M218" s="24" t="n">
        <f aca="false" ca="false" dt2D="false" dtr="false" t="normal">SUM(M209, M217, )</f>
        <v>0.36</v>
      </c>
      <c r="N218" s="24" t="n">
        <f aca="false" ca="false" dt2D="false" dtr="false" t="normal">SUM(N209, N217, )</f>
        <v>544.6</v>
      </c>
      <c r="O218" s="24" t="n">
        <f aca="false" ca="false" dt2D="false" dtr="false" t="normal">SUM(O209, O217, )</f>
        <v>608.0699999999999</v>
      </c>
      <c r="P218" s="93" t="n">
        <f aca="false" ca="false" dt2D="false" dtr="false" t="normal">SUM(P209, P217, )</f>
        <v>0.048100000000000004</v>
      </c>
      <c r="Q218" s="93" t="n">
        <f aca="false" ca="false" dt2D="false" dtr="false" t="normal">SUM(Q209, Q217, )</f>
        <v>461.43999999999994</v>
      </c>
      <c r="R218" s="93" t="n">
        <f aca="false" ca="false" dt2D="false" dtr="false" t="normal">SUM(R209, R217, )</f>
        <v>0.02</v>
      </c>
      <c r="S218" s="24" t="n">
        <f aca="false" ca="false" dt2D="false" dtr="false" t="normal">SUM(S209, S217, )</f>
        <v>151.7</v>
      </c>
      <c r="T218" s="24" t="n">
        <f aca="false" ca="false" dt2D="false" dtr="false" t="normal">SUM(T209, T217, )</f>
        <v>7.460000000000001</v>
      </c>
      <c r="U218" s="20" t="n"/>
    </row>
    <row outlineLevel="0" r="219">
      <c r="A219" s="72" t="n"/>
      <c r="B219" s="72" t="n"/>
      <c r="C219" s="72" t="n"/>
      <c r="D219" s="72" t="n"/>
      <c r="E219" s="72" t="n"/>
      <c r="F219" s="72" t="n"/>
      <c r="G219" s="72" t="n"/>
      <c r="H219" s="72" t="n"/>
      <c r="I219" s="72" t="n"/>
      <c r="J219" s="72" t="n"/>
      <c r="K219" s="72" t="n"/>
      <c r="L219" s="72" t="n"/>
      <c r="M219" s="72" t="n"/>
      <c r="N219" s="72" t="n"/>
      <c r="O219" s="72" t="n"/>
      <c r="P219" s="72" t="n"/>
      <c r="Q219" s="72" t="n"/>
      <c r="R219" s="72" t="n"/>
      <c r="S219" s="72" t="n"/>
      <c r="T219" s="72" t="n"/>
      <c r="U219" s="20" t="n"/>
    </row>
    <row outlineLevel="0" r="220">
      <c r="A220" s="72" t="n"/>
      <c r="B220" s="72" t="n"/>
      <c r="C220" s="72" t="n"/>
      <c r="D220" s="72" t="n"/>
      <c r="E220" s="72" t="n"/>
      <c r="F220" s="72" t="n"/>
      <c r="G220" s="72" t="n"/>
      <c r="H220" s="72" t="n"/>
      <c r="I220" s="72" t="n"/>
      <c r="J220" s="72" t="n"/>
      <c r="K220" s="72" t="n"/>
      <c r="L220" s="72" t="n"/>
      <c r="M220" s="72" t="n"/>
      <c r="N220" s="72" t="n"/>
      <c r="O220" s="72" t="n"/>
      <c r="P220" s="72" t="n"/>
      <c r="Q220" s="72" t="n"/>
      <c r="R220" s="72" t="n"/>
      <c r="S220" s="72" t="n"/>
      <c r="T220" s="72" t="n"/>
      <c r="U220" s="20" t="n"/>
    </row>
    <row outlineLevel="0" r="221">
      <c r="A221" s="72" t="n"/>
      <c r="B221" s="72" t="n"/>
      <c r="C221" s="72" t="n"/>
      <c r="D221" s="72" t="n"/>
      <c r="E221" s="72" t="n"/>
      <c r="F221" s="72" t="n"/>
      <c r="G221" s="72" t="n"/>
      <c r="H221" s="72" t="n"/>
      <c r="I221" s="72" t="n"/>
      <c r="J221" s="72" t="n"/>
      <c r="K221" s="72" t="n"/>
      <c r="L221" s="72" t="n"/>
      <c r="M221" s="72" t="n"/>
      <c r="N221" s="72" t="n"/>
      <c r="O221" s="72" t="n"/>
      <c r="P221" s="72" t="n"/>
      <c r="Q221" s="72" t="n"/>
      <c r="R221" s="72" t="n"/>
      <c r="S221" s="72" t="n"/>
      <c r="T221" s="72" t="n"/>
      <c r="U221" s="20" t="n"/>
    </row>
  </sheetData>
  <mergeCells count="150">
    <mergeCell ref="C1:C3"/>
    <mergeCell ref="D1:F2"/>
    <mergeCell ref="G1:G3"/>
    <mergeCell ref="H1:M1"/>
    <mergeCell ref="H2:H3"/>
    <mergeCell ref="I2:I3"/>
    <mergeCell ref="J2:J3"/>
    <mergeCell ref="M2:M3"/>
    <mergeCell ref="N2:N3"/>
    <mergeCell ref="O2:O3"/>
    <mergeCell ref="N1:T1"/>
    <mergeCell ref="T2:T3"/>
    <mergeCell ref="S2:S3"/>
    <mergeCell ref="B1:B3"/>
    <mergeCell ref="B25:B27"/>
    <mergeCell ref="B47:B49"/>
    <mergeCell ref="B67:B69"/>
    <mergeCell ref="B89:B91"/>
    <mergeCell ref="B110:B112"/>
    <mergeCell ref="B178:B180"/>
    <mergeCell ref="B132:B134"/>
    <mergeCell ref="B155:B157"/>
    <mergeCell ref="B199:B201"/>
    <mergeCell ref="N25:T25"/>
    <mergeCell ref="T26:T27"/>
    <mergeCell ref="S26:S27"/>
    <mergeCell ref="O26:O27"/>
    <mergeCell ref="N26:N27"/>
    <mergeCell ref="C25:C27"/>
    <mergeCell ref="H25:M25"/>
    <mergeCell ref="G25:G27"/>
    <mergeCell ref="D25:F26"/>
    <mergeCell ref="M26:M27"/>
    <mergeCell ref="H26:H27"/>
    <mergeCell ref="I26:I27"/>
    <mergeCell ref="J26:J27"/>
    <mergeCell ref="D47:F48"/>
    <mergeCell ref="G47:G49"/>
    <mergeCell ref="H47:M47"/>
    <mergeCell ref="H48:H49"/>
    <mergeCell ref="I48:I49"/>
    <mergeCell ref="J48:J49"/>
    <mergeCell ref="M48:M49"/>
    <mergeCell ref="N48:N49"/>
    <mergeCell ref="O48:O49"/>
    <mergeCell ref="N47:T47"/>
    <mergeCell ref="T48:T49"/>
    <mergeCell ref="S48:S49"/>
    <mergeCell ref="H67:M67"/>
    <mergeCell ref="H68:H69"/>
    <mergeCell ref="I68:I69"/>
    <mergeCell ref="J68:J69"/>
    <mergeCell ref="M68:M69"/>
    <mergeCell ref="N68:N69"/>
    <mergeCell ref="O68:O69"/>
    <mergeCell ref="N67:T67"/>
    <mergeCell ref="S68:S69"/>
    <mergeCell ref="T68:T69"/>
    <mergeCell ref="G67:G69"/>
    <mergeCell ref="D67:F68"/>
    <mergeCell ref="D89:F90"/>
    <mergeCell ref="G89:G91"/>
    <mergeCell ref="H89:M89"/>
    <mergeCell ref="H90:H91"/>
    <mergeCell ref="I90:I91"/>
    <mergeCell ref="J90:J91"/>
    <mergeCell ref="M90:M91"/>
    <mergeCell ref="N90:N91"/>
    <mergeCell ref="O90:O91"/>
    <mergeCell ref="N89:T89"/>
    <mergeCell ref="T90:T91"/>
    <mergeCell ref="S90:S91"/>
    <mergeCell ref="G155:G157"/>
    <mergeCell ref="D132:F133"/>
    <mergeCell ref="G132:G134"/>
    <mergeCell ref="D110:F111"/>
    <mergeCell ref="G110:G112"/>
    <mergeCell ref="D155:F156"/>
    <mergeCell ref="D178:F179"/>
    <mergeCell ref="G178:G180"/>
    <mergeCell ref="D199:F200"/>
    <mergeCell ref="G199:G201"/>
    <mergeCell ref="H200:H201"/>
    <mergeCell ref="I200:I201"/>
    <mergeCell ref="H110:M110"/>
    <mergeCell ref="H111:H112"/>
    <mergeCell ref="I111:I112"/>
    <mergeCell ref="J111:J112"/>
    <mergeCell ref="M111:M112"/>
    <mergeCell ref="N111:N112"/>
    <mergeCell ref="O111:O112"/>
    <mergeCell ref="N110:T110"/>
    <mergeCell ref="S111:S112"/>
    <mergeCell ref="T111:T112"/>
    <mergeCell ref="H132:M132"/>
    <mergeCell ref="H133:H134"/>
    <mergeCell ref="I133:I134"/>
    <mergeCell ref="J133:J134"/>
    <mergeCell ref="M133:M134"/>
    <mergeCell ref="N133:N134"/>
    <mergeCell ref="O133:O134"/>
    <mergeCell ref="N132:T132"/>
    <mergeCell ref="S133:S134"/>
    <mergeCell ref="T133:T134"/>
    <mergeCell ref="H155:M155"/>
    <mergeCell ref="H156:H157"/>
    <mergeCell ref="I156:I157"/>
    <mergeCell ref="J156:J157"/>
    <mergeCell ref="M156:M157"/>
    <mergeCell ref="N156:N157"/>
    <mergeCell ref="O156:O157"/>
    <mergeCell ref="N155:T155"/>
    <mergeCell ref="S156:S157"/>
    <mergeCell ref="T156:T157"/>
    <mergeCell ref="C178:C180"/>
    <mergeCell ref="C155:C157"/>
    <mergeCell ref="C132:C134"/>
    <mergeCell ref="C89:C91"/>
    <mergeCell ref="C47:C49"/>
    <mergeCell ref="C67:C69"/>
    <mergeCell ref="C110:C112"/>
    <mergeCell ref="C199:C201"/>
    <mergeCell ref="H178:M178"/>
    <mergeCell ref="H179:H180"/>
    <mergeCell ref="I179:I180"/>
    <mergeCell ref="J179:J180"/>
    <mergeCell ref="M179:M180"/>
    <mergeCell ref="N179:N180"/>
    <mergeCell ref="O179:O180"/>
    <mergeCell ref="N178:T178"/>
    <mergeCell ref="S179:S180"/>
    <mergeCell ref="T179:T180"/>
    <mergeCell ref="A199:A201"/>
    <mergeCell ref="A178:A180"/>
    <mergeCell ref="A155:A157"/>
    <mergeCell ref="A132:A134"/>
    <mergeCell ref="A110:A112"/>
    <mergeCell ref="A89:A91"/>
    <mergeCell ref="A47:A49"/>
    <mergeCell ref="A67:A69"/>
    <mergeCell ref="A25:A27"/>
    <mergeCell ref="A1:A3"/>
    <mergeCell ref="S200:S201"/>
    <mergeCell ref="N199:T199"/>
    <mergeCell ref="O200:O201"/>
    <mergeCell ref="N200:N201"/>
    <mergeCell ref="M200:M201"/>
    <mergeCell ref="J200:J201"/>
    <mergeCell ref="H199:M199"/>
    <mergeCell ref="T200:T201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2024-11-12T06:28:06Z</dcterms:modified>
</cp:coreProperties>
</file>